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9440" windowHeight="9405" activeTab="0"/>
  </bookViews>
  <sheets>
    <sheet name="Saskatoon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<sst xmlns="http://schemas.openxmlformats.org/spreadsheetml/2006/main" count="118" uniqueCount="78">
  <si>
    <t>CTUID</t>
  </si>
  <si>
    <t>Area</t>
  </si>
  <si>
    <t>Population</t>
  </si>
  <si>
    <t>Gross Population Density</t>
  </si>
  <si>
    <t>Occupied Dwellings</t>
  </si>
  <si>
    <t>Dwelling Units / ha</t>
  </si>
  <si>
    <t>Single Family Housing Ratio</t>
  </si>
  <si>
    <t>Apartment Ratio</t>
  </si>
  <si>
    <t>Dwelling Composition Ratio</t>
  </si>
  <si>
    <t>Normalized Dwelling Composition Ratio</t>
  </si>
  <si>
    <t>Ownership Ratio</t>
  </si>
  <si>
    <t>Normalized Ownership Ratio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</si>
  <si>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</si>
  <si>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</si>
  <si>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</si>
  <si>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</si>
  <si>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</si>
  <si>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</si>
  <si>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</si>
  <si>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</si>
  <si>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</si>
  <si>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</si>
  <si>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Classification</t>
  </si>
  <si>
    <t>Exurban</t>
  </si>
  <si>
    <t>7250001.00</t>
  </si>
  <si>
    <t>7250002.01</t>
  </si>
  <si>
    <t>7250002.02</t>
  </si>
  <si>
    <t>7250003.00</t>
  </si>
  <si>
    <t>7250004.00</t>
  </si>
  <si>
    <t>7250005.00</t>
  </si>
  <si>
    <t>7250006.01</t>
  </si>
  <si>
    <t>7250006.02</t>
  </si>
  <si>
    <t>7250006.03</t>
  </si>
  <si>
    <t>7250006.04</t>
  </si>
  <si>
    <t>7250007.00</t>
  </si>
  <si>
    <t>7250008.00</t>
  </si>
  <si>
    <t>7250009.00</t>
  </si>
  <si>
    <t>7250010.00</t>
  </si>
  <si>
    <t>7250011.01</t>
  </si>
  <si>
    <t>7250011.02</t>
  </si>
  <si>
    <t>7250011.03</t>
  </si>
  <si>
    <t>7250012.01</t>
  </si>
  <si>
    <t>7250012.02</t>
  </si>
  <si>
    <t>7250012.03</t>
  </si>
  <si>
    <t>7250012.04</t>
  </si>
  <si>
    <t>7250012.06</t>
  </si>
  <si>
    <t>7250012.07</t>
  </si>
  <si>
    <t>7250013.01</t>
  </si>
  <si>
    <t>7250013.02</t>
  </si>
  <si>
    <t>7250013.03</t>
  </si>
  <si>
    <t>7250013.04</t>
  </si>
  <si>
    <t>7250014.00</t>
  </si>
  <si>
    <t>7250015.00</t>
  </si>
  <si>
    <t>7250016.00</t>
  </si>
  <si>
    <t>7250017.00</t>
  </si>
  <si>
    <t>7250018.01</t>
  </si>
  <si>
    <t>7250018.02</t>
  </si>
  <si>
    <t>7250018.03</t>
  </si>
  <si>
    <t>7250018.04</t>
  </si>
  <si>
    <t>7250018.05</t>
  </si>
  <si>
    <t>7250019.00</t>
  </si>
  <si>
    <t>7250020.00</t>
  </si>
  <si>
    <t>7250021.01</t>
  </si>
  <si>
    <t>7250021.02</t>
  </si>
  <si>
    <t>7250021.03</t>
  </si>
  <si>
    <t>7250021.04</t>
  </si>
  <si>
    <t>7250021.05</t>
  </si>
  <si>
    <t>7250022.00</t>
  </si>
  <si>
    <t>N/A</t>
  </si>
  <si>
    <t>7250100.01</t>
  </si>
  <si>
    <t>7250100.02</t>
  </si>
  <si>
    <t>7250101.00</t>
  </si>
  <si>
    <t>7250102.01</t>
  </si>
  <si>
    <t>7250102.02</t>
  </si>
  <si>
    <t>7250103.00</t>
  </si>
  <si>
    <t>7250104.00</t>
  </si>
  <si>
    <t>7250105.00</t>
  </si>
  <si>
    <t>7250110.00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</si>
</sst>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2" fontId="2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15" applyFont="1" applyAlignment="1">
      <alignment horizontal="lef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0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10" fontId="0" fillId="3" borderId="0" xfId="0" applyNumberFormat="1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4" fontId="0" fillId="3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143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RP%20Computer\Desktop\Angus%20Suburbs%202011\Excel%20files%20base%20maps%20methods\Saskatoon\Saskatoon_2006_Classified_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_Census_Population_Overview"/>
      <sheetName val="2006_Census_Dwellings"/>
      <sheetName val="GIS_Data"/>
      <sheetName val="Calculated_data"/>
      <sheetName val="Classified_Data"/>
    </sheetNames>
    <sheetDataSet>
      <sheetData sheetId="0">
        <row r="2">
          <cell r="E2">
            <v>215</v>
          </cell>
          <cell r="F2">
            <v>255</v>
          </cell>
          <cell r="G2">
            <v>280</v>
          </cell>
          <cell r="H2">
            <v>265</v>
          </cell>
          <cell r="I2">
            <v>300</v>
          </cell>
          <cell r="J2">
            <v>265</v>
          </cell>
          <cell r="K2">
            <v>225</v>
          </cell>
          <cell r="L2">
            <v>220</v>
          </cell>
          <cell r="M2">
            <v>330</v>
          </cell>
          <cell r="N2">
            <v>290</v>
          </cell>
          <cell r="O2">
            <v>270</v>
          </cell>
          <cell r="P2">
            <v>280</v>
          </cell>
          <cell r="Q2">
            <v>370</v>
          </cell>
          <cell r="R2">
            <v>380</v>
          </cell>
          <cell r="S2">
            <v>415</v>
          </cell>
          <cell r="T2">
            <v>540</v>
          </cell>
          <cell r="U2">
            <v>640</v>
          </cell>
          <cell r="V2">
            <v>850</v>
          </cell>
          <cell r="DC2">
            <v>1980</v>
          </cell>
          <cell r="DD2">
            <v>1500</v>
          </cell>
          <cell r="DE2">
            <v>130</v>
          </cell>
          <cell r="DF2">
            <v>150</v>
          </cell>
          <cell r="DG2">
            <v>115</v>
          </cell>
          <cell r="DH2">
            <v>40</v>
          </cell>
          <cell r="DI2">
            <v>0</v>
          </cell>
          <cell r="DJ2">
            <v>0</v>
          </cell>
        </row>
        <row r="3">
          <cell r="E3">
            <v>150</v>
          </cell>
          <cell r="F3">
            <v>140</v>
          </cell>
          <cell r="G3">
            <v>190</v>
          </cell>
          <cell r="H3">
            <v>195</v>
          </cell>
          <cell r="I3">
            <v>230</v>
          </cell>
          <cell r="J3">
            <v>155</v>
          </cell>
          <cell r="K3">
            <v>150</v>
          </cell>
          <cell r="L3">
            <v>155</v>
          </cell>
          <cell r="M3">
            <v>240</v>
          </cell>
          <cell r="N3">
            <v>220</v>
          </cell>
          <cell r="O3">
            <v>195</v>
          </cell>
          <cell r="P3">
            <v>170</v>
          </cell>
          <cell r="Q3">
            <v>130</v>
          </cell>
          <cell r="R3">
            <v>165</v>
          </cell>
          <cell r="S3">
            <v>175</v>
          </cell>
          <cell r="T3">
            <v>115</v>
          </cell>
          <cell r="U3">
            <v>60</v>
          </cell>
          <cell r="V3">
            <v>40</v>
          </cell>
          <cell r="DC3">
            <v>1415</v>
          </cell>
          <cell r="DD3">
            <v>1205</v>
          </cell>
          <cell r="DE3">
            <v>65</v>
          </cell>
          <cell r="DF3">
            <v>55</v>
          </cell>
          <cell r="DG3">
            <v>40</v>
          </cell>
          <cell r="DH3">
            <v>30</v>
          </cell>
          <cell r="DI3">
            <v>10</v>
          </cell>
          <cell r="DJ3">
            <v>0</v>
          </cell>
        </row>
        <row r="4">
          <cell r="E4">
            <v>225</v>
          </cell>
          <cell r="F4">
            <v>295</v>
          </cell>
          <cell r="G4">
            <v>335</v>
          </cell>
          <cell r="H4">
            <v>350</v>
          </cell>
          <cell r="I4">
            <v>265</v>
          </cell>
          <cell r="J4">
            <v>265</v>
          </cell>
          <cell r="K4">
            <v>235</v>
          </cell>
          <cell r="L4">
            <v>270</v>
          </cell>
          <cell r="M4">
            <v>370</v>
          </cell>
          <cell r="N4">
            <v>400</v>
          </cell>
          <cell r="O4">
            <v>315</v>
          </cell>
          <cell r="P4">
            <v>245</v>
          </cell>
          <cell r="Q4">
            <v>195</v>
          </cell>
          <cell r="R4">
            <v>200</v>
          </cell>
          <cell r="S4">
            <v>190</v>
          </cell>
          <cell r="T4">
            <v>185</v>
          </cell>
          <cell r="U4">
            <v>110</v>
          </cell>
          <cell r="V4">
            <v>50</v>
          </cell>
          <cell r="DC4">
            <v>2175</v>
          </cell>
          <cell r="DD4">
            <v>1750</v>
          </cell>
          <cell r="DE4">
            <v>175</v>
          </cell>
          <cell r="DF4">
            <v>75</v>
          </cell>
          <cell r="DG4">
            <v>80</v>
          </cell>
          <cell r="DH4">
            <v>65</v>
          </cell>
          <cell r="DI4">
            <v>10</v>
          </cell>
          <cell r="DJ4">
            <v>0</v>
          </cell>
        </row>
        <row r="5">
          <cell r="E5">
            <v>255</v>
          </cell>
          <cell r="F5">
            <v>300</v>
          </cell>
          <cell r="G5">
            <v>345</v>
          </cell>
          <cell r="H5">
            <v>360</v>
          </cell>
          <cell r="I5">
            <v>430</v>
          </cell>
          <cell r="J5">
            <v>370</v>
          </cell>
          <cell r="K5">
            <v>270</v>
          </cell>
          <cell r="L5">
            <v>300</v>
          </cell>
          <cell r="M5">
            <v>425</v>
          </cell>
          <cell r="N5">
            <v>395</v>
          </cell>
          <cell r="O5">
            <v>320</v>
          </cell>
          <cell r="P5">
            <v>210</v>
          </cell>
          <cell r="Q5">
            <v>165</v>
          </cell>
          <cell r="R5">
            <v>155</v>
          </cell>
          <cell r="S5">
            <v>190</v>
          </cell>
          <cell r="T5">
            <v>175</v>
          </cell>
          <cell r="U5">
            <v>90</v>
          </cell>
          <cell r="V5">
            <v>45</v>
          </cell>
          <cell r="DC5">
            <v>2435</v>
          </cell>
          <cell r="DD5">
            <v>1815</v>
          </cell>
          <cell r="DE5">
            <v>250</v>
          </cell>
          <cell r="DF5">
            <v>130</v>
          </cell>
          <cell r="DG5">
            <v>90</v>
          </cell>
          <cell r="DH5">
            <v>70</v>
          </cell>
          <cell r="DI5">
            <v>10</v>
          </cell>
          <cell r="DJ5">
            <v>10</v>
          </cell>
        </row>
        <row r="6">
          <cell r="E6">
            <v>260</v>
          </cell>
          <cell r="F6">
            <v>225</v>
          </cell>
          <cell r="G6">
            <v>250</v>
          </cell>
          <cell r="H6">
            <v>310</v>
          </cell>
          <cell r="I6">
            <v>495</v>
          </cell>
          <cell r="J6">
            <v>550</v>
          </cell>
          <cell r="K6">
            <v>395</v>
          </cell>
          <cell r="L6">
            <v>345</v>
          </cell>
          <cell r="M6">
            <v>415</v>
          </cell>
          <cell r="N6">
            <v>390</v>
          </cell>
          <cell r="O6">
            <v>320</v>
          </cell>
          <cell r="P6">
            <v>260</v>
          </cell>
          <cell r="Q6">
            <v>175</v>
          </cell>
          <cell r="R6">
            <v>165</v>
          </cell>
          <cell r="S6">
            <v>130</v>
          </cell>
          <cell r="T6">
            <v>140</v>
          </cell>
          <cell r="U6">
            <v>165</v>
          </cell>
          <cell r="V6">
            <v>220</v>
          </cell>
          <cell r="DC6">
            <v>2865</v>
          </cell>
          <cell r="DD6">
            <v>2150</v>
          </cell>
          <cell r="DE6">
            <v>210</v>
          </cell>
          <cell r="DF6">
            <v>140</v>
          </cell>
          <cell r="DG6">
            <v>225</v>
          </cell>
          <cell r="DH6">
            <v>100</v>
          </cell>
          <cell r="DI6">
            <v>0</v>
          </cell>
          <cell r="DJ6">
            <v>20</v>
          </cell>
        </row>
        <row r="7">
          <cell r="E7">
            <v>370</v>
          </cell>
          <cell r="F7">
            <v>400</v>
          </cell>
          <cell r="G7">
            <v>510</v>
          </cell>
          <cell r="H7">
            <v>545</v>
          </cell>
          <cell r="I7">
            <v>450</v>
          </cell>
          <cell r="J7">
            <v>335</v>
          </cell>
          <cell r="K7">
            <v>355</v>
          </cell>
          <cell r="L7">
            <v>390</v>
          </cell>
          <cell r="M7">
            <v>530</v>
          </cell>
          <cell r="N7">
            <v>650</v>
          </cell>
          <cell r="O7">
            <v>550</v>
          </cell>
          <cell r="P7">
            <v>380</v>
          </cell>
          <cell r="Q7">
            <v>240</v>
          </cell>
          <cell r="R7">
            <v>205</v>
          </cell>
          <cell r="S7">
            <v>185</v>
          </cell>
          <cell r="T7">
            <v>145</v>
          </cell>
          <cell r="U7">
            <v>140</v>
          </cell>
          <cell r="V7">
            <v>85</v>
          </cell>
          <cell r="DC7">
            <v>3190</v>
          </cell>
          <cell r="DD7">
            <v>2495</v>
          </cell>
          <cell r="DE7">
            <v>275</v>
          </cell>
          <cell r="DF7">
            <v>160</v>
          </cell>
          <cell r="DG7">
            <v>125</v>
          </cell>
          <cell r="DH7">
            <v>70</v>
          </cell>
          <cell r="DI7">
            <v>10</v>
          </cell>
          <cell r="DJ7">
            <v>15</v>
          </cell>
        </row>
        <row r="8">
          <cell r="E8">
            <v>370</v>
          </cell>
          <cell r="F8">
            <v>340</v>
          </cell>
          <cell r="G8">
            <v>370</v>
          </cell>
          <cell r="H8">
            <v>370</v>
          </cell>
          <cell r="I8">
            <v>375</v>
          </cell>
          <cell r="J8">
            <v>325</v>
          </cell>
          <cell r="K8">
            <v>315</v>
          </cell>
          <cell r="L8">
            <v>305</v>
          </cell>
          <cell r="M8">
            <v>370</v>
          </cell>
          <cell r="N8">
            <v>365</v>
          </cell>
          <cell r="O8">
            <v>360</v>
          </cell>
          <cell r="P8">
            <v>260</v>
          </cell>
          <cell r="Q8">
            <v>145</v>
          </cell>
          <cell r="R8">
            <v>150</v>
          </cell>
          <cell r="S8">
            <v>95</v>
          </cell>
          <cell r="T8">
            <v>90</v>
          </cell>
          <cell r="U8">
            <v>50</v>
          </cell>
          <cell r="V8">
            <v>45</v>
          </cell>
          <cell r="DC8">
            <v>1820</v>
          </cell>
          <cell r="DD8">
            <v>1225</v>
          </cell>
          <cell r="DE8">
            <v>200</v>
          </cell>
          <cell r="DF8">
            <v>180</v>
          </cell>
          <cell r="DG8">
            <v>135</v>
          </cell>
          <cell r="DH8">
            <v>25</v>
          </cell>
          <cell r="DI8">
            <v>0</v>
          </cell>
          <cell r="DJ8">
            <v>0</v>
          </cell>
        </row>
        <row r="9">
          <cell r="E9">
            <v>255</v>
          </cell>
          <cell r="F9">
            <v>275</v>
          </cell>
          <cell r="G9">
            <v>230</v>
          </cell>
          <cell r="H9">
            <v>270</v>
          </cell>
          <cell r="I9">
            <v>295</v>
          </cell>
          <cell r="J9">
            <v>235</v>
          </cell>
          <cell r="K9">
            <v>270</v>
          </cell>
          <cell r="L9">
            <v>245</v>
          </cell>
          <cell r="M9">
            <v>275</v>
          </cell>
          <cell r="N9">
            <v>285</v>
          </cell>
          <cell r="O9">
            <v>270</v>
          </cell>
          <cell r="P9">
            <v>225</v>
          </cell>
          <cell r="Q9">
            <v>165</v>
          </cell>
          <cell r="R9">
            <v>155</v>
          </cell>
          <cell r="S9">
            <v>195</v>
          </cell>
          <cell r="T9">
            <v>135</v>
          </cell>
          <cell r="U9">
            <v>75</v>
          </cell>
          <cell r="V9">
            <v>35</v>
          </cell>
          <cell r="DC9">
            <v>1515</v>
          </cell>
          <cell r="DD9">
            <v>995</v>
          </cell>
          <cell r="DE9">
            <v>190</v>
          </cell>
          <cell r="DF9">
            <v>135</v>
          </cell>
          <cell r="DG9">
            <v>115</v>
          </cell>
          <cell r="DH9">
            <v>40</v>
          </cell>
          <cell r="DI9">
            <v>0</v>
          </cell>
          <cell r="DJ9">
            <v>10</v>
          </cell>
        </row>
        <row r="10">
          <cell r="E10">
            <v>325</v>
          </cell>
          <cell r="F10">
            <v>350</v>
          </cell>
          <cell r="G10">
            <v>315</v>
          </cell>
          <cell r="H10">
            <v>390</v>
          </cell>
          <cell r="I10">
            <v>485</v>
          </cell>
          <cell r="J10">
            <v>430</v>
          </cell>
          <cell r="K10">
            <v>330</v>
          </cell>
          <cell r="L10">
            <v>310</v>
          </cell>
          <cell r="M10">
            <v>325</v>
          </cell>
          <cell r="N10">
            <v>380</v>
          </cell>
          <cell r="O10">
            <v>380</v>
          </cell>
          <cell r="P10">
            <v>320</v>
          </cell>
          <cell r="Q10">
            <v>200</v>
          </cell>
          <cell r="R10">
            <v>155</v>
          </cell>
          <cell r="S10">
            <v>130</v>
          </cell>
          <cell r="T10">
            <v>90</v>
          </cell>
          <cell r="U10">
            <v>90</v>
          </cell>
          <cell r="V10">
            <v>55</v>
          </cell>
          <cell r="DC10">
            <v>2630</v>
          </cell>
          <cell r="DD10">
            <v>2110</v>
          </cell>
          <cell r="DE10">
            <v>220</v>
          </cell>
          <cell r="DF10">
            <v>85</v>
          </cell>
          <cell r="DG10">
            <v>105</v>
          </cell>
          <cell r="DH10">
            <v>55</v>
          </cell>
          <cell r="DI10">
            <v>10</v>
          </cell>
          <cell r="DJ10">
            <v>10</v>
          </cell>
        </row>
        <row r="11">
          <cell r="E11">
            <v>335</v>
          </cell>
          <cell r="F11">
            <v>345</v>
          </cell>
          <cell r="G11">
            <v>430</v>
          </cell>
          <cell r="H11">
            <v>485</v>
          </cell>
          <cell r="I11">
            <v>375</v>
          </cell>
          <cell r="J11">
            <v>320</v>
          </cell>
          <cell r="K11">
            <v>310</v>
          </cell>
          <cell r="L11">
            <v>310</v>
          </cell>
          <cell r="M11">
            <v>420</v>
          </cell>
          <cell r="N11">
            <v>495</v>
          </cell>
          <cell r="O11">
            <v>395</v>
          </cell>
          <cell r="P11">
            <v>195</v>
          </cell>
          <cell r="Q11">
            <v>130</v>
          </cell>
          <cell r="R11">
            <v>80</v>
          </cell>
          <cell r="S11">
            <v>75</v>
          </cell>
          <cell r="T11">
            <v>65</v>
          </cell>
          <cell r="U11">
            <v>50</v>
          </cell>
          <cell r="V11">
            <v>50</v>
          </cell>
          <cell r="DC11">
            <v>2595</v>
          </cell>
          <cell r="DD11">
            <v>2155</v>
          </cell>
          <cell r="DE11">
            <v>210</v>
          </cell>
          <cell r="DF11">
            <v>80</v>
          </cell>
          <cell r="DG11">
            <v>40</v>
          </cell>
          <cell r="DH11">
            <v>40</v>
          </cell>
          <cell r="DI11">
            <v>20</v>
          </cell>
          <cell r="DJ11">
            <v>0</v>
          </cell>
        </row>
        <row r="12">
          <cell r="E12">
            <v>135</v>
          </cell>
          <cell r="F12">
            <v>130</v>
          </cell>
          <cell r="G12">
            <v>115</v>
          </cell>
          <cell r="H12">
            <v>130</v>
          </cell>
          <cell r="I12">
            <v>130</v>
          </cell>
          <cell r="J12">
            <v>95</v>
          </cell>
          <cell r="K12">
            <v>100</v>
          </cell>
          <cell r="L12">
            <v>95</v>
          </cell>
          <cell r="M12">
            <v>120</v>
          </cell>
          <cell r="N12">
            <v>130</v>
          </cell>
          <cell r="O12">
            <v>100</v>
          </cell>
          <cell r="P12">
            <v>100</v>
          </cell>
          <cell r="Q12">
            <v>75</v>
          </cell>
          <cell r="R12">
            <v>55</v>
          </cell>
          <cell r="S12">
            <v>40</v>
          </cell>
          <cell r="T12">
            <v>45</v>
          </cell>
          <cell r="U12">
            <v>30</v>
          </cell>
          <cell r="V12">
            <v>20</v>
          </cell>
          <cell r="DC12">
            <v>440</v>
          </cell>
          <cell r="DD12">
            <v>195</v>
          </cell>
          <cell r="DE12">
            <v>45</v>
          </cell>
          <cell r="DF12">
            <v>45</v>
          </cell>
          <cell r="DG12">
            <v>110</v>
          </cell>
          <cell r="DH12">
            <v>30</v>
          </cell>
          <cell r="DI12">
            <v>0</v>
          </cell>
          <cell r="DJ12">
            <v>10</v>
          </cell>
        </row>
        <row r="13">
          <cell r="E13">
            <v>15</v>
          </cell>
          <cell r="F13">
            <v>0</v>
          </cell>
          <cell r="G13">
            <v>15</v>
          </cell>
          <cell r="H13">
            <v>55</v>
          </cell>
          <cell r="I13">
            <v>170</v>
          </cell>
          <cell r="J13">
            <v>185</v>
          </cell>
          <cell r="K13">
            <v>115</v>
          </cell>
          <cell r="L13">
            <v>95</v>
          </cell>
          <cell r="M13">
            <v>120</v>
          </cell>
          <cell r="N13">
            <v>140</v>
          </cell>
          <cell r="O13">
            <v>165</v>
          </cell>
          <cell r="P13">
            <v>160</v>
          </cell>
          <cell r="Q13">
            <v>175</v>
          </cell>
          <cell r="R13">
            <v>170</v>
          </cell>
          <cell r="S13">
            <v>215</v>
          </cell>
          <cell r="T13">
            <v>275</v>
          </cell>
          <cell r="U13">
            <v>275</v>
          </cell>
          <cell r="V13">
            <v>280</v>
          </cell>
          <cell r="DC13">
            <v>990</v>
          </cell>
          <cell r="DD13">
            <v>450</v>
          </cell>
          <cell r="DE13">
            <v>60</v>
          </cell>
          <cell r="DF13">
            <v>115</v>
          </cell>
          <cell r="DG13">
            <v>270</v>
          </cell>
          <cell r="DH13">
            <v>65</v>
          </cell>
          <cell r="DI13">
            <v>0</v>
          </cell>
          <cell r="DJ13">
            <v>0</v>
          </cell>
        </row>
        <row r="14">
          <cell r="E14">
            <v>175</v>
          </cell>
          <cell r="F14">
            <v>145</v>
          </cell>
          <cell r="G14">
            <v>180</v>
          </cell>
          <cell r="H14">
            <v>280</v>
          </cell>
          <cell r="I14">
            <v>385</v>
          </cell>
          <cell r="J14">
            <v>425</v>
          </cell>
          <cell r="K14">
            <v>380</v>
          </cell>
          <cell r="L14">
            <v>295</v>
          </cell>
          <cell r="M14">
            <v>330</v>
          </cell>
          <cell r="N14">
            <v>335</v>
          </cell>
          <cell r="O14">
            <v>375</v>
          </cell>
          <cell r="P14">
            <v>330</v>
          </cell>
          <cell r="Q14">
            <v>190</v>
          </cell>
          <cell r="R14">
            <v>120</v>
          </cell>
          <cell r="S14">
            <v>125</v>
          </cell>
          <cell r="T14">
            <v>120</v>
          </cell>
          <cell r="U14">
            <v>90</v>
          </cell>
          <cell r="V14">
            <v>65</v>
          </cell>
          <cell r="DC14">
            <v>2320</v>
          </cell>
          <cell r="DD14">
            <v>1435</v>
          </cell>
          <cell r="DE14">
            <v>220</v>
          </cell>
          <cell r="DF14">
            <v>105</v>
          </cell>
          <cell r="DG14">
            <v>360</v>
          </cell>
          <cell r="DH14">
            <v>155</v>
          </cell>
          <cell r="DI14">
            <v>10</v>
          </cell>
          <cell r="DJ14">
            <v>0</v>
          </cell>
        </row>
        <row r="15">
          <cell r="E15">
            <v>260</v>
          </cell>
          <cell r="F15">
            <v>185</v>
          </cell>
          <cell r="G15">
            <v>190</v>
          </cell>
          <cell r="H15">
            <v>360</v>
          </cell>
          <cell r="I15">
            <v>905</v>
          </cell>
          <cell r="J15">
            <v>650</v>
          </cell>
          <cell r="K15">
            <v>510</v>
          </cell>
          <cell r="L15">
            <v>335</v>
          </cell>
          <cell r="M15">
            <v>420</v>
          </cell>
          <cell r="N15">
            <v>410</v>
          </cell>
          <cell r="O15">
            <v>355</v>
          </cell>
          <cell r="P15">
            <v>300</v>
          </cell>
          <cell r="Q15">
            <v>175</v>
          </cell>
          <cell r="R15">
            <v>160</v>
          </cell>
          <cell r="S15">
            <v>155</v>
          </cell>
          <cell r="T15">
            <v>160</v>
          </cell>
          <cell r="U15">
            <v>120</v>
          </cell>
          <cell r="V15">
            <v>115</v>
          </cell>
          <cell r="DC15">
            <v>3475</v>
          </cell>
          <cell r="DD15">
            <v>2335</v>
          </cell>
          <cell r="DE15">
            <v>210</v>
          </cell>
          <cell r="DF15">
            <v>115</v>
          </cell>
          <cell r="DG15">
            <v>470</v>
          </cell>
          <cell r="DH15">
            <v>265</v>
          </cell>
          <cell r="DI15">
            <v>30</v>
          </cell>
          <cell r="DJ15">
            <v>10</v>
          </cell>
        </row>
        <row r="16">
          <cell r="E16">
            <v>175</v>
          </cell>
          <cell r="F16">
            <v>185</v>
          </cell>
          <cell r="G16">
            <v>190</v>
          </cell>
          <cell r="H16">
            <v>255</v>
          </cell>
          <cell r="I16">
            <v>365</v>
          </cell>
          <cell r="J16">
            <v>250</v>
          </cell>
          <cell r="K16">
            <v>180</v>
          </cell>
          <cell r="L16">
            <v>210</v>
          </cell>
          <cell r="M16">
            <v>255</v>
          </cell>
          <cell r="N16">
            <v>235</v>
          </cell>
          <cell r="O16">
            <v>200</v>
          </cell>
          <cell r="P16">
            <v>145</v>
          </cell>
          <cell r="Q16">
            <v>155</v>
          </cell>
          <cell r="R16">
            <v>160</v>
          </cell>
          <cell r="S16">
            <v>140</v>
          </cell>
          <cell r="T16">
            <v>95</v>
          </cell>
          <cell r="U16">
            <v>60</v>
          </cell>
          <cell r="V16">
            <v>35</v>
          </cell>
          <cell r="DC16">
            <v>1620</v>
          </cell>
          <cell r="DD16">
            <v>1135</v>
          </cell>
          <cell r="DE16">
            <v>155</v>
          </cell>
          <cell r="DF16">
            <v>85</v>
          </cell>
          <cell r="DG16">
            <v>125</v>
          </cell>
          <cell r="DH16">
            <v>65</v>
          </cell>
          <cell r="DI16">
            <v>0</v>
          </cell>
          <cell r="DJ16">
            <v>10</v>
          </cell>
        </row>
        <row r="17">
          <cell r="E17">
            <v>125</v>
          </cell>
          <cell r="F17">
            <v>130</v>
          </cell>
          <cell r="G17">
            <v>165</v>
          </cell>
          <cell r="H17">
            <v>245</v>
          </cell>
          <cell r="I17">
            <v>390</v>
          </cell>
          <cell r="J17">
            <v>255</v>
          </cell>
          <cell r="K17">
            <v>170</v>
          </cell>
          <cell r="L17">
            <v>165</v>
          </cell>
          <cell r="M17">
            <v>260</v>
          </cell>
          <cell r="N17">
            <v>240</v>
          </cell>
          <cell r="O17">
            <v>235</v>
          </cell>
          <cell r="P17">
            <v>210</v>
          </cell>
          <cell r="Q17">
            <v>115</v>
          </cell>
          <cell r="R17">
            <v>115</v>
          </cell>
          <cell r="S17">
            <v>135</v>
          </cell>
          <cell r="T17">
            <v>105</v>
          </cell>
          <cell r="U17">
            <v>65</v>
          </cell>
          <cell r="V17">
            <v>55</v>
          </cell>
          <cell r="DC17">
            <v>1580</v>
          </cell>
          <cell r="DD17">
            <v>1065</v>
          </cell>
          <cell r="DE17">
            <v>70</v>
          </cell>
          <cell r="DF17">
            <v>125</v>
          </cell>
          <cell r="DG17">
            <v>225</v>
          </cell>
          <cell r="DH17">
            <v>85</v>
          </cell>
          <cell r="DI17">
            <v>0</v>
          </cell>
          <cell r="DJ17">
            <v>0</v>
          </cell>
        </row>
        <row r="18">
          <cell r="E18">
            <v>195</v>
          </cell>
          <cell r="F18">
            <v>210</v>
          </cell>
          <cell r="G18">
            <v>180</v>
          </cell>
          <cell r="H18">
            <v>205</v>
          </cell>
          <cell r="I18">
            <v>385</v>
          </cell>
          <cell r="J18">
            <v>345</v>
          </cell>
          <cell r="K18">
            <v>290</v>
          </cell>
          <cell r="L18">
            <v>240</v>
          </cell>
          <cell r="M18">
            <v>220</v>
          </cell>
          <cell r="N18">
            <v>170</v>
          </cell>
          <cell r="O18">
            <v>155</v>
          </cell>
          <cell r="P18">
            <v>120</v>
          </cell>
          <cell r="Q18">
            <v>80</v>
          </cell>
          <cell r="R18">
            <v>95</v>
          </cell>
          <cell r="S18">
            <v>100</v>
          </cell>
          <cell r="T18">
            <v>95</v>
          </cell>
          <cell r="U18">
            <v>55</v>
          </cell>
          <cell r="V18">
            <v>20</v>
          </cell>
          <cell r="DC18">
            <v>1505</v>
          </cell>
          <cell r="DD18">
            <v>895</v>
          </cell>
          <cell r="DE18">
            <v>125</v>
          </cell>
          <cell r="DF18">
            <v>100</v>
          </cell>
          <cell r="DG18">
            <v>295</v>
          </cell>
          <cell r="DH18">
            <v>80</v>
          </cell>
          <cell r="DI18">
            <v>0</v>
          </cell>
          <cell r="DJ18">
            <v>0</v>
          </cell>
        </row>
        <row r="19">
          <cell r="E19">
            <v>260</v>
          </cell>
          <cell r="F19">
            <v>275</v>
          </cell>
          <cell r="G19">
            <v>330</v>
          </cell>
          <cell r="H19">
            <v>385</v>
          </cell>
          <cell r="I19">
            <v>635</v>
          </cell>
          <cell r="J19">
            <v>420</v>
          </cell>
          <cell r="K19">
            <v>320</v>
          </cell>
          <cell r="L19">
            <v>295</v>
          </cell>
          <cell r="M19">
            <v>390</v>
          </cell>
          <cell r="N19">
            <v>365</v>
          </cell>
          <cell r="O19">
            <v>335</v>
          </cell>
          <cell r="P19">
            <v>285</v>
          </cell>
          <cell r="Q19">
            <v>235</v>
          </cell>
          <cell r="R19">
            <v>210</v>
          </cell>
          <cell r="S19">
            <v>160</v>
          </cell>
          <cell r="T19">
            <v>145</v>
          </cell>
          <cell r="U19">
            <v>120</v>
          </cell>
          <cell r="V19">
            <v>110</v>
          </cell>
          <cell r="DC19">
            <v>2595</v>
          </cell>
          <cell r="DD19">
            <v>1950</v>
          </cell>
          <cell r="DE19">
            <v>215</v>
          </cell>
          <cell r="DF19">
            <v>170</v>
          </cell>
          <cell r="DG19">
            <v>170</v>
          </cell>
          <cell r="DH19">
            <v>45</v>
          </cell>
          <cell r="DI19">
            <v>10</v>
          </cell>
          <cell r="DJ19">
            <v>0</v>
          </cell>
        </row>
        <row r="20">
          <cell r="E20">
            <v>260</v>
          </cell>
          <cell r="F20">
            <v>245</v>
          </cell>
          <cell r="G20">
            <v>280</v>
          </cell>
          <cell r="H20">
            <v>365</v>
          </cell>
          <cell r="I20">
            <v>485</v>
          </cell>
          <cell r="J20">
            <v>385</v>
          </cell>
          <cell r="K20">
            <v>300</v>
          </cell>
          <cell r="L20">
            <v>295</v>
          </cell>
          <cell r="M20">
            <v>315</v>
          </cell>
          <cell r="N20">
            <v>335</v>
          </cell>
          <cell r="O20">
            <v>340</v>
          </cell>
          <cell r="P20">
            <v>345</v>
          </cell>
          <cell r="Q20">
            <v>205</v>
          </cell>
          <cell r="R20">
            <v>115</v>
          </cell>
          <cell r="S20">
            <v>75</v>
          </cell>
          <cell r="T20">
            <v>55</v>
          </cell>
          <cell r="U20">
            <v>35</v>
          </cell>
          <cell r="V20">
            <v>15</v>
          </cell>
          <cell r="DC20">
            <v>2750</v>
          </cell>
          <cell r="DD20">
            <v>2385</v>
          </cell>
          <cell r="DE20">
            <v>170</v>
          </cell>
          <cell r="DF20">
            <v>80</v>
          </cell>
          <cell r="DG20">
            <v>70</v>
          </cell>
          <cell r="DH20">
            <v>15</v>
          </cell>
          <cell r="DI20">
            <v>10</v>
          </cell>
          <cell r="DJ20">
            <v>10</v>
          </cell>
        </row>
        <row r="21">
          <cell r="E21">
            <v>130</v>
          </cell>
          <cell r="F21">
            <v>155</v>
          </cell>
          <cell r="G21">
            <v>230</v>
          </cell>
          <cell r="H21">
            <v>295</v>
          </cell>
          <cell r="I21">
            <v>400</v>
          </cell>
          <cell r="J21">
            <v>230</v>
          </cell>
          <cell r="K21">
            <v>160</v>
          </cell>
          <cell r="L21">
            <v>160</v>
          </cell>
          <cell r="M21">
            <v>225</v>
          </cell>
          <cell r="N21">
            <v>290</v>
          </cell>
          <cell r="O21">
            <v>360</v>
          </cell>
          <cell r="P21">
            <v>275</v>
          </cell>
          <cell r="Q21">
            <v>200</v>
          </cell>
          <cell r="R21">
            <v>130</v>
          </cell>
          <cell r="S21">
            <v>150</v>
          </cell>
          <cell r="T21">
            <v>145</v>
          </cell>
          <cell r="U21">
            <v>165</v>
          </cell>
          <cell r="V21">
            <v>175</v>
          </cell>
          <cell r="DC21">
            <v>1845</v>
          </cell>
          <cell r="DD21">
            <v>1470</v>
          </cell>
          <cell r="DE21">
            <v>100</v>
          </cell>
          <cell r="DF21">
            <v>125</v>
          </cell>
          <cell r="DG21">
            <v>100</v>
          </cell>
          <cell r="DH21">
            <v>25</v>
          </cell>
          <cell r="DI21">
            <v>0</v>
          </cell>
          <cell r="DJ21">
            <v>0</v>
          </cell>
        </row>
        <row r="22">
          <cell r="E22">
            <v>345</v>
          </cell>
          <cell r="F22">
            <v>430</v>
          </cell>
          <cell r="G22">
            <v>580</v>
          </cell>
          <cell r="H22">
            <v>810</v>
          </cell>
          <cell r="I22">
            <v>775</v>
          </cell>
          <cell r="J22">
            <v>525</v>
          </cell>
          <cell r="K22">
            <v>355</v>
          </cell>
          <cell r="L22">
            <v>380</v>
          </cell>
          <cell r="M22">
            <v>630</v>
          </cell>
          <cell r="N22">
            <v>715</v>
          </cell>
          <cell r="O22">
            <v>665</v>
          </cell>
          <cell r="P22">
            <v>535</v>
          </cell>
          <cell r="Q22">
            <v>295</v>
          </cell>
          <cell r="R22">
            <v>205</v>
          </cell>
          <cell r="S22">
            <v>145</v>
          </cell>
          <cell r="T22">
            <v>90</v>
          </cell>
          <cell r="U22">
            <v>60</v>
          </cell>
          <cell r="V22">
            <v>20</v>
          </cell>
          <cell r="DC22">
            <v>4255</v>
          </cell>
          <cell r="DD22">
            <v>3570</v>
          </cell>
          <cell r="DE22">
            <v>370</v>
          </cell>
          <cell r="DF22">
            <v>130</v>
          </cell>
          <cell r="DG22">
            <v>75</v>
          </cell>
          <cell r="DH22">
            <v>55</v>
          </cell>
          <cell r="DI22">
            <v>10</v>
          </cell>
          <cell r="DJ22">
            <v>0</v>
          </cell>
        </row>
        <row r="23">
          <cell r="E23">
            <v>330</v>
          </cell>
          <cell r="F23">
            <v>305</v>
          </cell>
          <cell r="G23">
            <v>290</v>
          </cell>
          <cell r="H23">
            <v>400</v>
          </cell>
          <cell r="I23">
            <v>760</v>
          </cell>
          <cell r="J23">
            <v>575</v>
          </cell>
          <cell r="K23">
            <v>405</v>
          </cell>
          <cell r="L23">
            <v>400</v>
          </cell>
          <cell r="M23">
            <v>405</v>
          </cell>
          <cell r="N23">
            <v>455</v>
          </cell>
          <cell r="O23">
            <v>485</v>
          </cell>
          <cell r="P23">
            <v>460</v>
          </cell>
          <cell r="Q23">
            <v>380</v>
          </cell>
          <cell r="R23">
            <v>360</v>
          </cell>
          <cell r="S23">
            <v>370</v>
          </cell>
          <cell r="T23">
            <v>280</v>
          </cell>
          <cell r="U23">
            <v>170</v>
          </cell>
          <cell r="V23">
            <v>105</v>
          </cell>
          <cell r="DC23">
            <v>3615</v>
          </cell>
          <cell r="DD23">
            <v>3130</v>
          </cell>
          <cell r="DE23">
            <v>220</v>
          </cell>
          <cell r="DF23">
            <v>130</v>
          </cell>
          <cell r="DG23">
            <v>70</v>
          </cell>
          <cell r="DH23">
            <v>25</v>
          </cell>
          <cell r="DI23">
            <v>10</v>
          </cell>
          <cell r="DJ23">
            <v>0</v>
          </cell>
        </row>
        <row r="24">
          <cell r="E24">
            <v>260</v>
          </cell>
          <cell r="F24">
            <v>295</v>
          </cell>
          <cell r="G24">
            <v>395</v>
          </cell>
          <cell r="H24">
            <v>490</v>
          </cell>
          <cell r="I24">
            <v>520</v>
          </cell>
          <cell r="J24">
            <v>440</v>
          </cell>
          <cell r="K24">
            <v>290</v>
          </cell>
          <cell r="L24">
            <v>275</v>
          </cell>
          <cell r="M24">
            <v>445</v>
          </cell>
          <cell r="N24">
            <v>460</v>
          </cell>
          <cell r="O24">
            <v>385</v>
          </cell>
          <cell r="P24">
            <v>260</v>
          </cell>
          <cell r="Q24">
            <v>130</v>
          </cell>
          <cell r="R24">
            <v>95</v>
          </cell>
          <cell r="S24">
            <v>70</v>
          </cell>
          <cell r="T24">
            <v>55</v>
          </cell>
          <cell r="U24">
            <v>20</v>
          </cell>
          <cell r="V24">
            <v>10</v>
          </cell>
          <cell r="DC24">
            <v>2830</v>
          </cell>
          <cell r="DD24">
            <v>2390</v>
          </cell>
          <cell r="DE24">
            <v>220</v>
          </cell>
          <cell r="DF24">
            <v>80</v>
          </cell>
          <cell r="DG24">
            <v>40</v>
          </cell>
          <cell r="DH24">
            <v>50</v>
          </cell>
          <cell r="DI24">
            <v>0</v>
          </cell>
          <cell r="DJ24">
            <v>0</v>
          </cell>
        </row>
        <row r="25">
          <cell r="E25">
            <v>275</v>
          </cell>
          <cell r="F25">
            <v>200</v>
          </cell>
          <cell r="G25">
            <v>225</v>
          </cell>
          <cell r="H25">
            <v>345</v>
          </cell>
          <cell r="I25">
            <v>890</v>
          </cell>
          <cell r="J25">
            <v>575</v>
          </cell>
          <cell r="K25">
            <v>350</v>
          </cell>
          <cell r="L25">
            <v>250</v>
          </cell>
          <cell r="M25">
            <v>245</v>
          </cell>
          <cell r="N25">
            <v>280</v>
          </cell>
          <cell r="O25">
            <v>225</v>
          </cell>
          <cell r="P25">
            <v>190</v>
          </cell>
          <cell r="Q25">
            <v>135</v>
          </cell>
          <cell r="R25">
            <v>150</v>
          </cell>
          <cell r="S25">
            <v>155</v>
          </cell>
          <cell r="T25">
            <v>125</v>
          </cell>
          <cell r="U25">
            <v>90</v>
          </cell>
          <cell r="V25">
            <v>50</v>
          </cell>
          <cell r="DC25">
            <v>2675</v>
          </cell>
          <cell r="DD25">
            <v>2005</v>
          </cell>
          <cell r="DE25">
            <v>310</v>
          </cell>
          <cell r="DF25">
            <v>40</v>
          </cell>
          <cell r="DG25">
            <v>170</v>
          </cell>
          <cell r="DH25">
            <v>100</v>
          </cell>
          <cell r="DI25">
            <v>10</v>
          </cell>
          <cell r="DJ25">
            <v>0</v>
          </cell>
        </row>
        <row r="26">
          <cell r="E26">
            <v>370</v>
          </cell>
          <cell r="F26">
            <v>315</v>
          </cell>
          <cell r="G26">
            <v>415</v>
          </cell>
          <cell r="H26">
            <v>615</v>
          </cell>
          <cell r="I26">
            <v>1030</v>
          </cell>
          <cell r="J26">
            <v>555</v>
          </cell>
          <cell r="K26">
            <v>330</v>
          </cell>
          <cell r="L26">
            <v>325</v>
          </cell>
          <cell r="M26">
            <v>430</v>
          </cell>
          <cell r="N26">
            <v>465</v>
          </cell>
          <cell r="O26">
            <v>420</v>
          </cell>
          <cell r="P26">
            <v>245</v>
          </cell>
          <cell r="Q26">
            <v>140</v>
          </cell>
          <cell r="R26">
            <v>100</v>
          </cell>
          <cell r="S26">
            <v>75</v>
          </cell>
          <cell r="T26">
            <v>65</v>
          </cell>
          <cell r="U26">
            <v>40</v>
          </cell>
          <cell r="V26">
            <v>20</v>
          </cell>
          <cell r="DC26">
            <v>3325</v>
          </cell>
          <cell r="DD26">
            <v>2710</v>
          </cell>
          <cell r="DE26">
            <v>235</v>
          </cell>
          <cell r="DF26">
            <v>135</v>
          </cell>
          <cell r="DG26">
            <v>95</v>
          </cell>
          <cell r="DH26">
            <v>130</v>
          </cell>
          <cell r="DI26">
            <v>0</v>
          </cell>
          <cell r="DJ26">
            <v>0</v>
          </cell>
        </row>
        <row r="27">
          <cell r="E27">
            <v>780</v>
          </cell>
          <cell r="F27">
            <v>790</v>
          </cell>
          <cell r="G27">
            <v>880</v>
          </cell>
          <cell r="H27">
            <v>900</v>
          </cell>
          <cell r="I27">
            <v>820</v>
          </cell>
          <cell r="J27">
            <v>760</v>
          </cell>
          <cell r="K27">
            <v>855</v>
          </cell>
          <cell r="L27">
            <v>805</v>
          </cell>
          <cell r="M27">
            <v>1050</v>
          </cell>
          <cell r="N27">
            <v>975</v>
          </cell>
          <cell r="O27">
            <v>695</v>
          </cell>
          <cell r="P27">
            <v>510</v>
          </cell>
          <cell r="Q27">
            <v>320</v>
          </cell>
          <cell r="R27">
            <v>280</v>
          </cell>
          <cell r="S27">
            <v>260</v>
          </cell>
          <cell r="T27">
            <v>185</v>
          </cell>
          <cell r="U27">
            <v>125</v>
          </cell>
          <cell r="V27">
            <v>50</v>
          </cell>
          <cell r="DC27">
            <v>5875</v>
          </cell>
          <cell r="DD27">
            <v>5110</v>
          </cell>
          <cell r="DE27">
            <v>405</v>
          </cell>
          <cell r="DF27">
            <v>130</v>
          </cell>
          <cell r="DG27">
            <v>75</v>
          </cell>
          <cell r="DH27">
            <v>100</v>
          </cell>
          <cell r="DI27">
            <v>10</v>
          </cell>
          <cell r="DJ27">
            <v>0</v>
          </cell>
        </row>
        <row r="28">
          <cell r="E28">
            <v>455</v>
          </cell>
          <cell r="F28">
            <v>500</v>
          </cell>
          <cell r="G28">
            <v>460</v>
          </cell>
          <cell r="H28">
            <v>335</v>
          </cell>
          <cell r="I28">
            <v>280</v>
          </cell>
          <cell r="J28">
            <v>215</v>
          </cell>
          <cell r="K28">
            <v>455</v>
          </cell>
          <cell r="L28">
            <v>555</v>
          </cell>
          <cell r="M28">
            <v>585</v>
          </cell>
          <cell r="N28">
            <v>425</v>
          </cell>
          <cell r="O28">
            <v>260</v>
          </cell>
          <cell r="P28">
            <v>165</v>
          </cell>
          <cell r="Q28">
            <v>135</v>
          </cell>
          <cell r="R28">
            <v>90</v>
          </cell>
          <cell r="S28">
            <v>60</v>
          </cell>
          <cell r="T28">
            <v>50</v>
          </cell>
          <cell r="U28">
            <v>30</v>
          </cell>
          <cell r="V28">
            <v>65</v>
          </cell>
          <cell r="DC28">
            <v>2540</v>
          </cell>
          <cell r="DD28">
            <v>2275</v>
          </cell>
          <cell r="DE28">
            <v>145</v>
          </cell>
          <cell r="DF28">
            <v>35</v>
          </cell>
          <cell r="DG28">
            <v>15</v>
          </cell>
          <cell r="DH28">
            <v>35</v>
          </cell>
          <cell r="DI28">
            <v>10</v>
          </cell>
          <cell r="DJ28">
            <v>0</v>
          </cell>
        </row>
        <row r="29">
          <cell r="E29">
            <v>150</v>
          </cell>
          <cell r="F29">
            <v>130</v>
          </cell>
          <cell r="G29">
            <v>160</v>
          </cell>
          <cell r="H29">
            <v>305</v>
          </cell>
          <cell r="I29">
            <v>765</v>
          </cell>
          <cell r="J29">
            <v>515</v>
          </cell>
          <cell r="K29">
            <v>315</v>
          </cell>
          <cell r="L29">
            <v>230</v>
          </cell>
          <cell r="M29">
            <v>220</v>
          </cell>
          <cell r="N29">
            <v>230</v>
          </cell>
          <cell r="O29">
            <v>305</v>
          </cell>
          <cell r="P29">
            <v>250</v>
          </cell>
          <cell r="Q29">
            <v>135</v>
          </cell>
          <cell r="R29">
            <v>95</v>
          </cell>
          <cell r="S29">
            <v>95</v>
          </cell>
          <cell r="T29">
            <v>120</v>
          </cell>
          <cell r="U29">
            <v>135</v>
          </cell>
          <cell r="V29">
            <v>255</v>
          </cell>
          <cell r="DC29">
            <v>2235</v>
          </cell>
          <cell r="DD29">
            <v>1305</v>
          </cell>
          <cell r="DE29">
            <v>100</v>
          </cell>
          <cell r="DF29">
            <v>60</v>
          </cell>
          <cell r="DG29">
            <v>580</v>
          </cell>
          <cell r="DH29">
            <v>150</v>
          </cell>
          <cell r="DI29">
            <v>0</v>
          </cell>
          <cell r="DJ29">
            <v>0</v>
          </cell>
        </row>
        <row r="30">
          <cell r="E30">
            <v>145</v>
          </cell>
          <cell r="F30">
            <v>100</v>
          </cell>
          <cell r="G30">
            <v>100</v>
          </cell>
          <cell r="H30">
            <v>195</v>
          </cell>
          <cell r="I30">
            <v>615</v>
          </cell>
          <cell r="J30">
            <v>590</v>
          </cell>
          <cell r="K30">
            <v>365</v>
          </cell>
          <cell r="L30">
            <v>295</v>
          </cell>
          <cell r="M30">
            <v>320</v>
          </cell>
          <cell r="N30">
            <v>265</v>
          </cell>
          <cell r="O30">
            <v>325</v>
          </cell>
          <cell r="P30">
            <v>230</v>
          </cell>
          <cell r="Q30">
            <v>180</v>
          </cell>
          <cell r="R30">
            <v>155</v>
          </cell>
          <cell r="S30">
            <v>185</v>
          </cell>
          <cell r="T30">
            <v>145</v>
          </cell>
          <cell r="U30">
            <v>150</v>
          </cell>
          <cell r="V30">
            <v>105</v>
          </cell>
          <cell r="DC30">
            <v>2675</v>
          </cell>
          <cell r="DD30">
            <v>1460</v>
          </cell>
          <cell r="DE30">
            <v>155</v>
          </cell>
          <cell r="DF30">
            <v>115</v>
          </cell>
          <cell r="DG30">
            <v>755</v>
          </cell>
          <cell r="DH30">
            <v>160</v>
          </cell>
          <cell r="DI30">
            <v>10</v>
          </cell>
          <cell r="DJ30">
            <v>0</v>
          </cell>
        </row>
        <row r="31">
          <cell r="E31">
            <v>90</v>
          </cell>
          <cell r="F31">
            <v>95</v>
          </cell>
          <cell r="G31">
            <v>110</v>
          </cell>
          <cell r="H31">
            <v>105</v>
          </cell>
          <cell r="I31">
            <v>180</v>
          </cell>
          <cell r="J31">
            <v>160</v>
          </cell>
          <cell r="K31">
            <v>150</v>
          </cell>
          <cell r="L31">
            <v>100</v>
          </cell>
          <cell r="M31">
            <v>150</v>
          </cell>
          <cell r="N31">
            <v>155</v>
          </cell>
          <cell r="O31">
            <v>135</v>
          </cell>
          <cell r="P31">
            <v>95</v>
          </cell>
          <cell r="Q31">
            <v>40</v>
          </cell>
          <cell r="R31">
            <v>30</v>
          </cell>
          <cell r="S31">
            <v>35</v>
          </cell>
          <cell r="T31">
            <v>35</v>
          </cell>
          <cell r="U31">
            <v>10</v>
          </cell>
          <cell r="V31">
            <v>15</v>
          </cell>
          <cell r="DC31">
            <v>845</v>
          </cell>
          <cell r="DD31">
            <v>530</v>
          </cell>
          <cell r="DE31">
            <v>95</v>
          </cell>
          <cell r="DF31">
            <v>45</v>
          </cell>
          <cell r="DG31">
            <v>135</v>
          </cell>
          <cell r="DH31">
            <v>40</v>
          </cell>
          <cell r="DI31">
            <v>0</v>
          </cell>
          <cell r="DJ31">
            <v>0</v>
          </cell>
        </row>
        <row r="32">
          <cell r="E32">
            <v>300</v>
          </cell>
          <cell r="F32">
            <v>240</v>
          </cell>
          <cell r="G32">
            <v>230</v>
          </cell>
          <cell r="H32">
            <v>235</v>
          </cell>
          <cell r="I32">
            <v>280</v>
          </cell>
          <cell r="J32">
            <v>270</v>
          </cell>
          <cell r="K32">
            <v>285</v>
          </cell>
          <cell r="L32">
            <v>225</v>
          </cell>
          <cell r="M32">
            <v>255</v>
          </cell>
          <cell r="N32">
            <v>290</v>
          </cell>
          <cell r="O32">
            <v>235</v>
          </cell>
          <cell r="P32">
            <v>210</v>
          </cell>
          <cell r="Q32">
            <v>130</v>
          </cell>
          <cell r="R32">
            <v>90</v>
          </cell>
          <cell r="S32">
            <v>100</v>
          </cell>
          <cell r="T32">
            <v>80</v>
          </cell>
          <cell r="U32">
            <v>65</v>
          </cell>
          <cell r="V32">
            <v>70</v>
          </cell>
          <cell r="DC32">
            <v>1450</v>
          </cell>
          <cell r="DD32">
            <v>955</v>
          </cell>
          <cell r="DE32">
            <v>175</v>
          </cell>
          <cell r="DF32">
            <v>105</v>
          </cell>
          <cell r="DG32">
            <v>155</v>
          </cell>
          <cell r="DH32">
            <v>40</v>
          </cell>
          <cell r="DI32">
            <v>0</v>
          </cell>
          <cell r="DJ32">
            <v>0</v>
          </cell>
        </row>
        <row r="33">
          <cell r="E33">
            <v>365</v>
          </cell>
          <cell r="F33">
            <v>325</v>
          </cell>
          <cell r="G33">
            <v>260</v>
          </cell>
          <cell r="H33">
            <v>295</v>
          </cell>
          <cell r="I33">
            <v>290</v>
          </cell>
          <cell r="J33">
            <v>315</v>
          </cell>
          <cell r="K33">
            <v>280</v>
          </cell>
          <cell r="L33">
            <v>260</v>
          </cell>
          <cell r="M33">
            <v>245</v>
          </cell>
          <cell r="N33">
            <v>210</v>
          </cell>
          <cell r="O33">
            <v>170</v>
          </cell>
          <cell r="P33">
            <v>230</v>
          </cell>
          <cell r="Q33">
            <v>195</v>
          </cell>
          <cell r="R33">
            <v>195</v>
          </cell>
          <cell r="S33">
            <v>125</v>
          </cell>
          <cell r="T33">
            <v>60</v>
          </cell>
          <cell r="U33">
            <v>35</v>
          </cell>
          <cell r="V33">
            <v>35</v>
          </cell>
          <cell r="DC33">
            <v>1550</v>
          </cell>
          <cell r="DD33">
            <v>1270</v>
          </cell>
          <cell r="DE33">
            <v>155</v>
          </cell>
          <cell r="DF33">
            <v>60</v>
          </cell>
          <cell r="DG33">
            <v>15</v>
          </cell>
          <cell r="DH33">
            <v>20</v>
          </cell>
          <cell r="DI33">
            <v>0</v>
          </cell>
          <cell r="DJ33">
            <v>10</v>
          </cell>
        </row>
        <row r="34">
          <cell r="E34">
            <v>255</v>
          </cell>
          <cell r="F34">
            <v>305</v>
          </cell>
          <cell r="G34">
            <v>340</v>
          </cell>
          <cell r="H34">
            <v>315</v>
          </cell>
          <cell r="I34">
            <v>300</v>
          </cell>
          <cell r="J34">
            <v>270</v>
          </cell>
          <cell r="K34">
            <v>265</v>
          </cell>
          <cell r="L34">
            <v>280</v>
          </cell>
          <cell r="M34">
            <v>275</v>
          </cell>
          <cell r="N34">
            <v>310</v>
          </cell>
          <cell r="O34">
            <v>330</v>
          </cell>
          <cell r="P34">
            <v>280</v>
          </cell>
          <cell r="Q34">
            <v>155</v>
          </cell>
          <cell r="R34">
            <v>85</v>
          </cell>
          <cell r="S34">
            <v>50</v>
          </cell>
          <cell r="T34">
            <v>15</v>
          </cell>
          <cell r="U34">
            <v>15</v>
          </cell>
          <cell r="V34">
            <v>10</v>
          </cell>
          <cell r="DC34">
            <v>2005</v>
          </cell>
          <cell r="DD34">
            <v>1650</v>
          </cell>
          <cell r="DE34">
            <v>125</v>
          </cell>
          <cell r="DF34">
            <v>80</v>
          </cell>
          <cell r="DG34">
            <v>70</v>
          </cell>
          <cell r="DH34">
            <v>20</v>
          </cell>
          <cell r="DI34">
            <v>0</v>
          </cell>
          <cell r="DJ34">
            <v>0</v>
          </cell>
        </row>
        <row r="35">
          <cell r="E35">
            <v>520</v>
          </cell>
          <cell r="F35">
            <v>515</v>
          </cell>
          <cell r="G35">
            <v>525</v>
          </cell>
          <cell r="H35">
            <v>520</v>
          </cell>
          <cell r="I35">
            <v>460</v>
          </cell>
          <cell r="J35">
            <v>515</v>
          </cell>
          <cell r="K35">
            <v>470</v>
          </cell>
          <cell r="L35">
            <v>470</v>
          </cell>
          <cell r="M35">
            <v>530</v>
          </cell>
          <cell r="N35">
            <v>420</v>
          </cell>
          <cell r="O35">
            <v>390</v>
          </cell>
          <cell r="P35">
            <v>305</v>
          </cell>
          <cell r="Q35">
            <v>225</v>
          </cell>
          <cell r="R35">
            <v>110</v>
          </cell>
          <cell r="S35">
            <v>80</v>
          </cell>
          <cell r="T35">
            <v>55</v>
          </cell>
          <cell r="U35">
            <v>25</v>
          </cell>
          <cell r="V35">
            <v>15</v>
          </cell>
          <cell r="DC35">
            <v>3140</v>
          </cell>
          <cell r="DD35">
            <v>2485</v>
          </cell>
          <cell r="DE35">
            <v>355</v>
          </cell>
          <cell r="DF35">
            <v>150</v>
          </cell>
          <cell r="DG35">
            <v>45</v>
          </cell>
          <cell r="DH35">
            <v>25</v>
          </cell>
          <cell r="DI35">
            <v>15</v>
          </cell>
          <cell r="DJ35">
            <v>10</v>
          </cell>
        </row>
        <row r="36">
          <cell r="E36">
            <v>355</v>
          </cell>
          <cell r="F36">
            <v>405</v>
          </cell>
          <cell r="G36">
            <v>490</v>
          </cell>
          <cell r="H36">
            <v>475</v>
          </cell>
          <cell r="I36">
            <v>445</v>
          </cell>
          <cell r="J36">
            <v>300</v>
          </cell>
          <cell r="K36">
            <v>365</v>
          </cell>
          <cell r="L36">
            <v>410</v>
          </cell>
          <cell r="M36">
            <v>530</v>
          </cell>
          <cell r="N36">
            <v>505</v>
          </cell>
          <cell r="O36">
            <v>310</v>
          </cell>
          <cell r="P36">
            <v>210</v>
          </cell>
          <cell r="Q36">
            <v>105</v>
          </cell>
          <cell r="R36">
            <v>70</v>
          </cell>
          <cell r="S36">
            <v>70</v>
          </cell>
          <cell r="T36">
            <v>45</v>
          </cell>
          <cell r="U36">
            <v>20</v>
          </cell>
          <cell r="V36">
            <v>25</v>
          </cell>
          <cell r="DC36">
            <v>2775</v>
          </cell>
          <cell r="DD36">
            <v>2370</v>
          </cell>
          <cell r="DE36">
            <v>215</v>
          </cell>
          <cell r="DF36">
            <v>65</v>
          </cell>
          <cell r="DG36">
            <v>60</v>
          </cell>
          <cell r="DH36">
            <v>40</v>
          </cell>
          <cell r="DI36">
            <v>0</v>
          </cell>
          <cell r="DJ36">
            <v>0</v>
          </cell>
        </row>
        <row r="37">
          <cell r="E37">
            <v>260</v>
          </cell>
          <cell r="F37">
            <v>275</v>
          </cell>
          <cell r="G37">
            <v>285</v>
          </cell>
          <cell r="H37">
            <v>235</v>
          </cell>
          <cell r="I37">
            <v>160</v>
          </cell>
          <cell r="J37">
            <v>260</v>
          </cell>
          <cell r="K37">
            <v>260</v>
          </cell>
          <cell r="L37">
            <v>270</v>
          </cell>
          <cell r="M37">
            <v>290</v>
          </cell>
          <cell r="N37">
            <v>210</v>
          </cell>
          <cell r="O37">
            <v>215</v>
          </cell>
          <cell r="P37">
            <v>195</v>
          </cell>
          <cell r="Q37">
            <v>215</v>
          </cell>
          <cell r="R37">
            <v>155</v>
          </cell>
          <cell r="S37">
            <v>80</v>
          </cell>
          <cell r="T37">
            <v>45</v>
          </cell>
          <cell r="U37">
            <v>35</v>
          </cell>
          <cell r="V37">
            <v>20</v>
          </cell>
          <cell r="DC37">
            <v>1695</v>
          </cell>
          <cell r="DD37">
            <v>1410</v>
          </cell>
          <cell r="DE37">
            <v>120</v>
          </cell>
          <cell r="DF37">
            <v>120</v>
          </cell>
          <cell r="DG37">
            <v>10</v>
          </cell>
          <cell r="DH37">
            <v>15</v>
          </cell>
          <cell r="DI37">
            <v>10</v>
          </cell>
          <cell r="DJ37">
            <v>0</v>
          </cell>
        </row>
        <row r="38">
          <cell r="E38">
            <v>115</v>
          </cell>
          <cell r="F38">
            <v>135</v>
          </cell>
          <cell r="G38">
            <v>150</v>
          </cell>
          <cell r="H38">
            <v>180</v>
          </cell>
          <cell r="I38">
            <v>180</v>
          </cell>
          <cell r="J38">
            <v>185</v>
          </cell>
          <cell r="K38">
            <v>165</v>
          </cell>
          <cell r="L38">
            <v>165</v>
          </cell>
          <cell r="M38">
            <v>230</v>
          </cell>
          <cell r="N38">
            <v>215</v>
          </cell>
          <cell r="O38">
            <v>180</v>
          </cell>
          <cell r="P38">
            <v>180</v>
          </cell>
          <cell r="Q38">
            <v>135</v>
          </cell>
          <cell r="R38">
            <v>185</v>
          </cell>
          <cell r="S38">
            <v>220</v>
          </cell>
          <cell r="T38">
            <v>210</v>
          </cell>
          <cell r="U38">
            <v>215</v>
          </cell>
          <cell r="V38">
            <v>375</v>
          </cell>
          <cell r="DC38">
            <v>1310</v>
          </cell>
          <cell r="DD38">
            <v>1020</v>
          </cell>
          <cell r="DE38">
            <v>125</v>
          </cell>
          <cell r="DF38">
            <v>55</v>
          </cell>
          <cell r="DG38">
            <v>85</v>
          </cell>
          <cell r="DH38">
            <v>20</v>
          </cell>
          <cell r="DI38">
            <v>0</v>
          </cell>
          <cell r="DJ38">
            <v>0</v>
          </cell>
        </row>
        <row r="39">
          <cell r="E39">
            <v>295</v>
          </cell>
          <cell r="F39">
            <v>280</v>
          </cell>
          <cell r="G39">
            <v>270</v>
          </cell>
          <cell r="H39">
            <v>310</v>
          </cell>
          <cell r="I39">
            <v>410</v>
          </cell>
          <cell r="J39">
            <v>410</v>
          </cell>
          <cell r="K39">
            <v>400</v>
          </cell>
          <cell r="L39">
            <v>305</v>
          </cell>
          <cell r="M39">
            <v>365</v>
          </cell>
          <cell r="N39">
            <v>380</v>
          </cell>
          <cell r="O39">
            <v>295</v>
          </cell>
          <cell r="P39">
            <v>245</v>
          </cell>
          <cell r="Q39">
            <v>140</v>
          </cell>
          <cell r="R39">
            <v>110</v>
          </cell>
          <cell r="S39">
            <v>90</v>
          </cell>
          <cell r="T39">
            <v>95</v>
          </cell>
          <cell r="U39">
            <v>75</v>
          </cell>
          <cell r="V39">
            <v>75</v>
          </cell>
          <cell r="DC39">
            <v>2210</v>
          </cell>
          <cell r="DD39">
            <v>1640</v>
          </cell>
          <cell r="DE39">
            <v>125</v>
          </cell>
          <cell r="DF39">
            <v>70</v>
          </cell>
          <cell r="DG39">
            <v>245</v>
          </cell>
          <cell r="DH39">
            <v>80</v>
          </cell>
          <cell r="DI39">
            <v>0</v>
          </cell>
          <cell r="DJ39">
            <v>0</v>
          </cell>
        </row>
        <row r="40">
          <cell r="E40">
            <v>190</v>
          </cell>
          <cell r="F40">
            <v>195</v>
          </cell>
          <cell r="G40">
            <v>200</v>
          </cell>
          <cell r="H40">
            <v>235</v>
          </cell>
          <cell r="I40">
            <v>410</v>
          </cell>
          <cell r="J40">
            <v>385</v>
          </cell>
          <cell r="K40">
            <v>275</v>
          </cell>
          <cell r="L40">
            <v>255</v>
          </cell>
          <cell r="M40">
            <v>275</v>
          </cell>
          <cell r="N40">
            <v>295</v>
          </cell>
          <cell r="O40">
            <v>220</v>
          </cell>
          <cell r="P40">
            <v>180</v>
          </cell>
          <cell r="Q40">
            <v>155</v>
          </cell>
          <cell r="R40">
            <v>140</v>
          </cell>
          <cell r="S40">
            <v>155</v>
          </cell>
          <cell r="T40">
            <v>125</v>
          </cell>
          <cell r="U40">
            <v>110</v>
          </cell>
          <cell r="V40">
            <v>90</v>
          </cell>
          <cell r="DC40">
            <v>1760</v>
          </cell>
          <cell r="DD40">
            <v>1275</v>
          </cell>
          <cell r="DE40">
            <v>170</v>
          </cell>
          <cell r="DF40">
            <v>70</v>
          </cell>
          <cell r="DG40">
            <v>160</v>
          </cell>
          <cell r="DH40">
            <v>35</v>
          </cell>
          <cell r="DI40">
            <v>0</v>
          </cell>
          <cell r="DJ40">
            <v>15</v>
          </cell>
        </row>
        <row r="41">
          <cell r="E41">
            <v>210</v>
          </cell>
          <cell r="F41">
            <v>280</v>
          </cell>
          <cell r="G41">
            <v>355</v>
          </cell>
          <cell r="H41">
            <v>360</v>
          </cell>
          <cell r="I41">
            <v>365</v>
          </cell>
          <cell r="J41">
            <v>290</v>
          </cell>
          <cell r="K41">
            <v>255</v>
          </cell>
          <cell r="L41">
            <v>290</v>
          </cell>
          <cell r="M41">
            <v>370</v>
          </cell>
          <cell r="N41">
            <v>425</v>
          </cell>
          <cell r="O41">
            <v>440</v>
          </cell>
          <cell r="P41">
            <v>425</v>
          </cell>
          <cell r="Q41">
            <v>340</v>
          </cell>
          <cell r="R41">
            <v>265</v>
          </cell>
          <cell r="S41">
            <v>235</v>
          </cell>
          <cell r="T41">
            <v>255</v>
          </cell>
          <cell r="U41">
            <v>175</v>
          </cell>
          <cell r="V41">
            <v>205</v>
          </cell>
          <cell r="DC41">
            <v>2625</v>
          </cell>
          <cell r="DD41">
            <v>2200</v>
          </cell>
          <cell r="DE41">
            <v>180</v>
          </cell>
          <cell r="DF41">
            <v>80</v>
          </cell>
          <cell r="DG41">
            <v>130</v>
          </cell>
          <cell r="DH41">
            <v>20</v>
          </cell>
          <cell r="DI41">
            <v>10</v>
          </cell>
          <cell r="DJ41">
            <v>0</v>
          </cell>
        </row>
        <row r="42">
          <cell r="E42">
            <v>205</v>
          </cell>
          <cell r="F42">
            <v>240</v>
          </cell>
          <cell r="G42">
            <v>325</v>
          </cell>
          <cell r="H42">
            <v>425</v>
          </cell>
          <cell r="I42">
            <v>560</v>
          </cell>
          <cell r="J42">
            <v>345</v>
          </cell>
          <cell r="K42">
            <v>220</v>
          </cell>
          <cell r="L42">
            <v>245</v>
          </cell>
          <cell r="M42">
            <v>345</v>
          </cell>
          <cell r="N42">
            <v>455</v>
          </cell>
          <cell r="O42">
            <v>410</v>
          </cell>
          <cell r="P42">
            <v>365</v>
          </cell>
          <cell r="Q42">
            <v>245</v>
          </cell>
          <cell r="R42">
            <v>170</v>
          </cell>
          <cell r="S42">
            <v>135</v>
          </cell>
          <cell r="T42">
            <v>110</v>
          </cell>
          <cell r="U42">
            <v>125</v>
          </cell>
          <cell r="V42">
            <v>110</v>
          </cell>
          <cell r="DC42">
            <v>2860</v>
          </cell>
          <cell r="DD42">
            <v>2345</v>
          </cell>
          <cell r="DE42">
            <v>215</v>
          </cell>
          <cell r="DF42">
            <v>95</v>
          </cell>
          <cell r="DG42">
            <v>65</v>
          </cell>
          <cell r="DH42">
            <v>115</v>
          </cell>
          <cell r="DI42">
            <v>0</v>
          </cell>
          <cell r="DJ42">
            <v>0</v>
          </cell>
        </row>
        <row r="43">
          <cell r="E43">
            <v>210</v>
          </cell>
          <cell r="F43">
            <v>240</v>
          </cell>
          <cell r="G43">
            <v>305</v>
          </cell>
          <cell r="H43">
            <v>470</v>
          </cell>
          <cell r="I43">
            <v>455</v>
          </cell>
          <cell r="J43">
            <v>270</v>
          </cell>
          <cell r="K43">
            <v>220</v>
          </cell>
          <cell r="L43">
            <v>240</v>
          </cell>
          <cell r="M43">
            <v>390</v>
          </cell>
          <cell r="N43">
            <v>475</v>
          </cell>
          <cell r="O43">
            <v>485</v>
          </cell>
          <cell r="P43">
            <v>335</v>
          </cell>
          <cell r="Q43">
            <v>155</v>
          </cell>
          <cell r="R43">
            <v>105</v>
          </cell>
          <cell r="S43">
            <v>85</v>
          </cell>
          <cell r="T43">
            <v>75</v>
          </cell>
          <cell r="U43">
            <v>40</v>
          </cell>
          <cell r="V43">
            <v>30</v>
          </cell>
          <cell r="DC43">
            <v>2825</v>
          </cell>
          <cell r="DD43">
            <v>2360</v>
          </cell>
          <cell r="DE43">
            <v>195</v>
          </cell>
          <cell r="DF43">
            <v>85</v>
          </cell>
          <cell r="DG43">
            <v>90</v>
          </cell>
          <cell r="DH43">
            <v>35</v>
          </cell>
          <cell r="DI43">
            <v>0</v>
          </cell>
          <cell r="DJ43">
            <v>0</v>
          </cell>
        </row>
        <row r="44">
          <cell r="E44">
            <v>280</v>
          </cell>
          <cell r="F44">
            <v>360</v>
          </cell>
          <cell r="G44">
            <v>515</v>
          </cell>
          <cell r="H44">
            <v>640</v>
          </cell>
          <cell r="I44">
            <v>545</v>
          </cell>
          <cell r="J44">
            <v>285</v>
          </cell>
          <cell r="K44">
            <v>240</v>
          </cell>
          <cell r="L44">
            <v>325</v>
          </cell>
          <cell r="M44">
            <v>445</v>
          </cell>
          <cell r="N44">
            <v>650</v>
          </cell>
          <cell r="O44">
            <v>610</v>
          </cell>
          <cell r="P44">
            <v>455</v>
          </cell>
          <cell r="Q44">
            <v>200</v>
          </cell>
          <cell r="R44">
            <v>140</v>
          </cell>
          <cell r="S44">
            <v>90</v>
          </cell>
          <cell r="T44">
            <v>55</v>
          </cell>
          <cell r="U44">
            <v>20</v>
          </cell>
          <cell r="V44">
            <v>50</v>
          </cell>
          <cell r="DC44">
            <v>3295</v>
          </cell>
          <cell r="DD44">
            <v>2910</v>
          </cell>
          <cell r="DE44">
            <v>175</v>
          </cell>
          <cell r="DF44">
            <v>90</v>
          </cell>
          <cell r="DG44">
            <v>30</v>
          </cell>
          <cell r="DH44">
            <v>40</v>
          </cell>
          <cell r="DI44">
            <v>10</v>
          </cell>
          <cell r="DJ44">
            <v>0</v>
          </cell>
        </row>
        <row r="46">
          <cell r="E46">
            <v>165</v>
          </cell>
          <cell r="F46">
            <v>275</v>
          </cell>
          <cell r="G46">
            <v>375</v>
          </cell>
          <cell r="H46">
            <v>420</v>
          </cell>
          <cell r="I46">
            <v>235</v>
          </cell>
          <cell r="J46">
            <v>125</v>
          </cell>
          <cell r="K46">
            <v>120</v>
          </cell>
          <cell r="L46">
            <v>240</v>
          </cell>
          <cell r="M46">
            <v>375</v>
          </cell>
          <cell r="N46">
            <v>475</v>
          </cell>
          <cell r="O46">
            <v>440</v>
          </cell>
          <cell r="P46">
            <v>330</v>
          </cell>
          <cell r="Q46">
            <v>250</v>
          </cell>
          <cell r="R46">
            <v>165</v>
          </cell>
          <cell r="S46">
            <v>120</v>
          </cell>
          <cell r="T46">
            <v>75</v>
          </cell>
          <cell r="U46">
            <v>30</v>
          </cell>
          <cell r="V46">
            <v>20</v>
          </cell>
          <cell r="DC46">
            <v>2095</v>
          </cell>
          <cell r="DD46">
            <v>1900</v>
          </cell>
          <cell r="DE46">
            <v>125</v>
          </cell>
          <cell r="DF46">
            <v>0</v>
          </cell>
          <cell r="DG46">
            <v>55</v>
          </cell>
          <cell r="DH46">
            <v>0</v>
          </cell>
          <cell r="DI46">
            <v>0</v>
          </cell>
          <cell r="DJ46">
            <v>0</v>
          </cell>
        </row>
        <row r="48">
          <cell r="E48">
            <v>295</v>
          </cell>
          <cell r="F48">
            <v>375</v>
          </cell>
          <cell r="G48">
            <v>455</v>
          </cell>
          <cell r="H48">
            <v>450</v>
          </cell>
          <cell r="I48">
            <v>250</v>
          </cell>
          <cell r="J48">
            <v>215</v>
          </cell>
          <cell r="K48">
            <v>285</v>
          </cell>
          <cell r="L48">
            <v>330</v>
          </cell>
          <cell r="M48">
            <v>475</v>
          </cell>
          <cell r="N48">
            <v>490</v>
          </cell>
          <cell r="O48">
            <v>425</v>
          </cell>
          <cell r="P48">
            <v>330</v>
          </cell>
          <cell r="Q48">
            <v>185</v>
          </cell>
          <cell r="R48">
            <v>140</v>
          </cell>
          <cell r="S48">
            <v>105</v>
          </cell>
          <cell r="T48">
            <v>105</v>
          </cell>
          <cell r="U48">
            <v>50</v>
          </cell>
          <cell r="V48">
            <v>85</v>
          </cell>
          <cell r="DC48">
            <v>2495</v>
          </cell>
          <cell r="DD48">
            <v>2110</v>
          </cell>
          <cell r="DE48">
            <v>145</v>
          </cell>
          <cell r="DF48">
            <v>30</v>
          </cell>
          <cell r="DG48">
            <v>145</v>
          </cell>
          <cell r="DH48">
            <v>15</v>
          </cell>
          <cell r="DI48">
            <v>0</v>
          </cell>
          <cell r="DJ48">
            <v>0</v>
          </cell>
        </row>
        <row r="49">
          <cell r="E49">
            <v>615</v>
          </cell>
          <cell r="F49">
            <v>590</v>
          </cell>
          <cell r="G49">
            <v>560</v>
          </cell>
          <cell r="H49">
            <v>515</v>
          </cell>
          <cell r="I49">
            <v>385</v>
          </cell>
          <cell r="J49">
            <v>500</v>
          </cell>
          <cell r="K49">
            <v>535</v>
          </cell>
          <cell r="L49">
            <v>545</v>
          </cell>
          <cell r="M49">
            <v>605</v>
          </cell>
          <cell r="N49">
            <v>485</v>
          </cell>
          <cell r="O49">
            <v>415</v>
          </cell>
          <cell r="P49">
            <v>265</v>
          </cell>
          <cell r="Q49">
            <v>170</v>
          </cell>
          <cell r="R49">
            <v>115</v>
          </cell>
          <cell r="S49">
            <v>100</v>
          </cell>
          <cell r="T49">
            <v>60</v>
          </cell>
          <cell r="U49">
            <v>25</v>
          </cell>
          <cell r="V49">
            <v>10</v>
          </cell>
          <cell r="DC49">
            <v>3305</v>
          </cell>
          <cell r="DD49">
            <v>2850</v>
          </cell>
          <cell r="DE49">
            <v>205</v>
          </cell>
          <cell r="DF49">
            <v>0</v>
          </cell>
          <cell r="DG49">
            <v>150</v>
          </cell>
          <cell r="DH49">
            <v>15</v>
          </cell>
          <cell r="DI49">
            <v>10</v>
          </cell>
          <cell r="DJ49">
            <v>0</v>
          </cell>
        </row>
        <row r="50">
          <cell r="E50">
            <v>535</v>
          </cell>
          <cell r="F50">
            <v>500</v>
          </cell>
          <cell r="G50">
            <v>475</v>
          </cell>
          <cell r="H50">
            <v>465</v>
          </cell>
          <cell r="I50">
            <v>345</v>
          </cell>
          <cell r="J50">
            <v>500</v>
          </cell>
          <cell r="K50">
            <v>500</v>
          </cell>
          <cell r="L50">
            <v>485</v>
          </cell>
          <cell r="M50">
            <v>470</v>
          </cell>
          <cell r="N50">
            <v>400</v>
          </cell>
          <cell r="O50">
            <v>350</v>
          </cell>
          <cell r="P50">
            <v>265</v>
          </cell>
          <cell r="Q50">
            <v>190</v>
          </cell>
          <cell r="R50">
            <v>145</v>
          </cell>
          <cell r="S50">
            <v>120</v>
          </cell>
          <cell r="T50">
            <v>90</v>
          </cell>
          <cell r="U50">
            <v>55</v>
          </cell>
          <cell r="V50">
            <v>60</v>
          </cell>
          <cell r="DC50">
            <v>2895</v>
          </cell>
          <cell r="DD50">
            <v>2515</v>
          </cell>
          <cell r="DE50">
            <v>135</v>
          </cell>
          <cell r="DF50">
            <v>0</v>
          </cell>
          <cell r="DG50">
            <v>185</v>
          </cell>
          <cell r="DH50">
            <v>35</v>
          </cell>
          <cell r="DI50">
            <v>0</v>
          </cell>
          <cell r="DJ50">
            <v>0</v>
          </cell>
        </row>
        <row r="51">
          <cell r="E51">
            <v>185</v>
          </cell>
          <cell r="F51">
            <v>220</v>
          </cell>
          <cell r="G51">
            <v>225</v>
          </cell>
          <cell r="H51">
            <v>185</v>
          </cell>
          <cell r="I51">
            <v>130</v>
          </cell>
          <cell r="J51">
            <v>165</v>
          </cell>
          <cell r="K51">
            <v>195</v>
          </cell>
          <cell r="L51">
            <v>155</v>
          </cell>
          <cell r="M51">
            <v>270</v>
          </cell>
          <cell r="N51">
            <v>270</v>
          </cell>
          <cell r="O51">
            <v>235</v>
          </cell>
          <cell r="P51">
            <v>190</v>
          </cell>
          <cell r="Q51">
            <v>145</v>
          </cell>
          <cell r="R51">
            <v>125</v>
          </cell>
          <cell r="S51">
            <v>60</v>
          </cell>
          <cell r="T51">
            <v>55</v>
          </cell>
          <cell r="U51">
            <v>20</v>
          </cell>
          <cell r="V51">
            <v>15</v>
          </cell>
          <cell r="DC51">
            <v>1335</v>
          </cell>
          <cell r="DD51">
            <v>1160</v>
          </cell>
          <cell r="DE51">
            <v>95</v>
          </cell>
          <cell r="DF51">
            <v>0</v>
          </cell>
          <cell r="DG51">
            <v>60</v>
          </cell>
          <cell r="DH51">
            <v>0</v>
          </cell>
          <cell r="DI51">
            <v>0</v>
          </cell>
          <cell r="DJ51">
            <v>0</v>
          </cell>
        </row>
        <row r="52">
          <cell r="E52">
            <v>150</v>
          </cell>
          <cell r="F52">
            <v>150</v>
          </cell>
          <cell r="G52">
            <v>160</v>
          </cell>
          <cell r="H52">
            <v>110</v>
          </cell>
          <cell r="I52">
            <v>80</v>
          </cell>
          <cell r="J52">
            <v>95</v>
          </cell>
          <cell r="K52">
            <v>165</v>
          </cell>
          <cell r="L52">
            <v>130</v>
          </cell>
          <cell r="M52">
            <v>140</v>
          </cell>
          <cell r="N52">
            <v>140</v>
          </cell>
          <cell r="O52">
            <v>140</v>
          </cell>
          <cell r="P52">
            <v>115</v>
          </cell>
          <cell r="Q52">
            <v>90</v>
          </cell>
          <cell r="R52">
            <v>60</v>
          </cell>
          <cell r="S52">
            <v>50</v>
          </cell>
          <cell r="T52">
            <v>25</v>
          </cell>
          <cell r="U52">
            <v>20</v>
          </cell>
          <cell r="V52">
            <v>15</v>
          </cell>
          <cell r="DC52">
            <v>820</v>
          </cell>
          <cell r="DD52">
            <v>670</v>
          </cell>
          <cell r="DE52">
            <v>70</v>
          </cell>
          <cell r="DF52">
            <v>0</v>
          </cell>
          <cell r="DG52">
            <v>40</v>
          </cell>
          <cell r="DH52">
            <v>10</v>
          </cell>
          <cell r="DI52">
            <v>0</v>
          </cell>
          <cell r="DJ52">
            <v>0</v>
          </cell>
        </row>
        <row r="53">
          <cell r="E53">
            <v>235</v>
          </cell>
          <cell r="F53">
            <v>305</v>
          </cell>
          <cell r="G53">
            <v>355</v>
          </cell>
          <cell r="H53">
            <v>370</v>
          </cell>
          <cell r="I53">
            <v>210</v>
          </cell>
          <cell r="J53">
            <v>205</v>
          </cell>
          <cell r="K53">
            <v>230</v>
          </cell>
          <cell r="L53">
            <v>260</v>
          </cell>
          <cell r="M53">
            <v>380</v>
          </cell>
          <cell r="N53">
            <v>500</v>
          </cell>
          <cell r="O53">
            <v>430</v>
          </cell>
          <cell r="P53">
            <v>305</v>
          </cell>
          <cell r="Q53">
            <v>195</v>
          </cell>
          <cell r="R53">
            <v>155</v>
          </cell>
          <cell r="S53">
            <v>130</v>
          </cell>
          <cell r="T53">
            <v>100</v>
          </cell>
          <cell r="U53">
            <v>45</v>
          </cell>
          <cell r="V53">
            <v>45</v>
          </cell>
          <cell r="DC53">
            <v>2205</v>
          </cell>
          <cell r="DD53">
            <v>1885</v>
          </cell>
          <cell r="DE53">
            <v>130</v>
          </cell>
          <cell r="DF53">
            <v>0</v>
          </cell>
          <cell r="DG53">
            <v>115</v>
          </cell>
          <cell r="DH53">
            <v>15</v>
          </cell>
          <cell r="DI53">
            <v>0</v>
          </cell>
          <cell r="DJ53">
            <v>0</v>
          </cell>
        </row>
        <row r="54">
          <cell r="E54">
            <v>35</v>
          </cell>
          <cell r="F54">
            <v>45</v>
          </cell>
          <cell r="G54">
            <v>60</v>
          </cell>
          <cell r="H54">
            <v>60</v>
          </cell>
          <cell r="I54">
            <v>30</v>
          </cell>
          <cell r="J54">
            <v>25</v>
          </cell>
          <cell r="K54">
            <v>35</v>
          </cell>
          <cell r="L54">
            <v>35</v>
          </cell>
          <cell r="M54">
            <v>60</v>
          </cell>
          <cell r="N54">
            <v>85</v>
          </cell>
          <cell r="O54">
            <v>70</v>
          </cell>
          <cell r="P54">
            <v>65</v>
          </cell>
          <cell r="Q54">
            <v>45</v>
          </cell>
          <cell r="R54">
            <v>35</v>
          </cell>
          <cell r="S54">
            <v>30</v>
          </cell>
          <cell r="T54">
            <v>25</v>
          </cell>
          <cell r="U54">
            <v>10</v>
          </cell>
          <cell r="V54">
            <v>10</v>
          </cell>
          <cell r="DC54">
            <v>345</v>
          </cell>
          <cell r="DD54">
            <v>300</v>
          </cell>
          <cell r="DE54">
            <v>0</v>
          </cell>
          <cell r="DF54">
            <v>0</v>
          </cell>
          <cell r="DG54">
            <v>25</v>
          </cell>
          <cell r="DH54">
            <v>10</v>
          </cell>
          <cell r="DI54">
            <v>0</v>
          </cell>
          <cell r="DJ54">
            <v>0</v>
          </cell>
        </row>
      </sheetData>
      <sheetData sheetId="1">
        <row r="2">
          <cell r="E2">
            <v>3225</v>
          </cell>
          <cell r="F2">
            <v>850</v>
          </cell>
          <cell r="G2">
            <v>240</v>
          </cell>
          <cell r="H2">
            <v>150</v>
          </cell>
          <cell r="I2">
            <v>45</v>
          </cell>
          <cell r="J2">
            <v>1430</v>
          </cell>
          <cell r="K2">
            <v>515</v>
          </cell>
          <cell r="L2">
            <v>0</v>
          </cell>
          <cell r="M2">
            <v>0</v>
          </cell>
          <cell r="O2">
            <v>3225</v>
          </cell>
          <cell r="P2">
            <v>1520</v>
          </cell>
          <cell r="W2">
            <v>3225</v>
          </cell>
          <cell r="X2">
            <v>55</v>
          </cell>
        </row>
        <row r="3">
          <cell r="E3">
            <v>1140</v>
          </cell>
          <cell r="F3">
            <v>1005</v>
          </cell>
          <cell r="G3">
            <v>15</v>
          </cell>
          <cell r="H3">
            <v>0</v>
          </cell>
          <cell r="I3">
            <v>95</v>
          </cell>
          <cell r="J3">
            <v>20</v>
          </cell>
          <cell r="K3">
            <v>0</v>
          </cell>
          <cell r="L3">
            <v>0</v>
          </cell>
          <cell r="M3">
            <v>0</v>
          </cell>
          <cell r="O3">
            <v>1140</v>
          </cell>
          <cell r="P3">
            <v>1005</v>
          </cell>
          <cell r="W3">
            <v>1140</v>
          </cell>
          <cell r="X3">
            <v>0</v>
          </cell>
        </row>
        <row r="4">
          <cell r="E4">
            <v>1705</v>
          </cell>
          <cell r="F4">
            <v>1415</v>
          </cell>
          <cell r="G4">
            <v>105</v>
          </cell>
          <cell r="H4">
            <v>30</v>
          </cell>
          <cell r="I4">
            <v>120</v>
          </cell>
          <cell r="J4">
            <v>25</v>
          </cell>
          <cell r="K4">
            <v>0</v>
          </cell>
          <cell r="L4">
            <v>5</v>
          </cell>
          <cell r="M4">
            <v>0</v>
          </cell>
          <cell r="O4">
            <v>1705</v>
          </cell>
          <cell r="P4">
            <v>1465</v>
          </cell>
          <cell r="W4">
            <v>1705</v>
          </cell>
          <cell r="X4">
            <v>0</v>
          </cell>
        </row>
        <row r="5">
          <cell r="E5">
            <v>1990</v>
          </cell>
          <cell r="F5">
            <v>1375</v>
          </cell>
          <cell r="G5">
            <v>60</v>
          </cell>
          <cell r="H5">
            <v>190</v>
          </cell>
          <cell r="I5">
            <v>170</v>
          </cell>
          <cell r="J5">
            <v>195</v>
          </cell>
          <cell r="K5">
            <v>0</v>
          </cell>
          <cell r="L5">
            <v>5</v>
          </cell>
          <cell r="M5">
            <v>0</v>
          </cell>
          <cell r="O5">
            <v>1990</v>
          </cell>
          <cell r="P5">
            <v>1410</v>
          </cell>
          <cell r="W5">
            <v>1990</v>
          </cell>
          <cell r="X5">
            <v>85</v>
          </cell>
        </row>
        <row r="6">
          <cell r="E6">
            <v>2465</v>
          </cell>
          <cell r="F6">
            <v>1535</v>
          </cell>
          <cell r="G6">
            <v>50</v>
          </cell>
          <cell r="H6">
            <v>40</v>
          </cell>
          <cell r="I6">
            <v>250</v>
          </cell>
          <cell r="J6">
            <v>595</v>
          </cell>
          <cell r="K6">
            <v>0</v>
          </cell>
          <cell r="L6">
            <v>5</v>
          </cell>
          <cell r="M6">
            <v>0</v>
          </cell>
          <cell r="O6">
            <v>2465</v>
          </cell>
          <cell r="P6">
            <v>1505</v>
          </cell>
          <cell r="W6">
            <v>2465</v>
          </cell>
          <cell r="X6">
            <v>505</v>
          </cell>
        </row>
        <row r="7">
          <cell r="E7">
            <v>2555</v>
          </cell>
          <cell r="F7">
            <v>2015</v>
          </cell>
          <cell r="G7">
            <v>70</v>
          </cell>
          <cell r="H7">
            <v>10</v>
          </cell>
          <cell r="I7">
            <v>170</v>
          </cell>
          <cell r="J7">
            <v>280</v>
          </cell>
          <cell r="K7">
            <v>0</v>
          </cell>
          <cell r="L7">
            <v>10</v>
          </cell>
          <cell r="M7">
            <v>0</v>
          </cell>
          <cell r="O7">
            <v>2555</v>
          </cell>
          <cell r="P7">
            <v>1875</v>
          </cell>
          <cell r="W7">
            <v>2555</v>
          </cell>
          <cell r="X7">
            <v>600</v>
          </cell>
        </row>
        <row r="8">
          <cell r="E8">
            <v>1905</v>
          </cell>
          <cell r="F8">
            <v>985</v>
          </cell>
          <cell r="G8">
            <v>30</v>
          </cell>
          <cell r="H8">
            <v>5</v>
          </cell>
          <cell r="I8">
            <v>185</v>
          </cell>
          <cell r="J8">
            <v>625</v>
          </cell>
          <cell r="K8">
            <v>75</v>
          </cell>
          <cell r="L8">
            <v>5</v>
          </cell>
          <cell r="M8">
            <v>0</v>
          </cell>
          <cell r="O8">
            <v>1905</v>
          </cell>
          <cell r="P8">
            <v>840</v>
          </cell>
          <cell r="W8">
            <v>1905</v>
          </cell>
          <cell r="X8">
            <v>170</v>
          </cell>
        </row>
        <row r="9">
          <cell r="E9">
            <v>1705</v>
          </cell>
          <cell r="F9">
            <v>910</v>
          </cell>
          <cell r="G9">
            <v>30</v>
          </cell>
          <cell r="H9">
            <v>75</v>
          </cell>
          <cell r="I9">
            <v>170</v>
          </cell>
          <cell r="J9">
            <v>530</v>
          </cell>
          <cell r="K9">
            <v>0</v>
          </cell>
          <cell r="L9">
            <v>0</v>
          </cell>
          <cell r="M9">
            <v>0</v>
          </cell>
          <cell r="O9">
            <v>1705</v>
          </cell>
          <cell r="P9">
            <v>905</v>
          </cell>
          <cell r="W9">
            <v>1705</v>
          </cell>
          <cell r="X9">
            <v>125</v>
          </cell>
        </row>
        <row r="10">
          <cell r="E10">
            <v>2065</v>
          </cell>
          <cell r="F10">
            <v>770</v>
          </cell>
          <cell r="G10">
            <v>155</v>
          </cell>
          <cell r="H10">
            <v>100</v>
          </cell>
          <cell r="I10">
            <v>20</v>
          </cell>
          <cell r="J10">
            <v>1005</v>
          </cell>
          <cell r="K10">
            <v>0</v>
          </cell>
          <cell r="L10">
            <v>5</v>
          </cell>
          <cell r="M10">
            <v>20</v>
          </cell>
          <cell r="O10">
            <v>2065</v>
          </cell>
          <cell r="P10">
            <v>1025</v>
          </cell>
          <cell r="W10">
            <v>2065</v>
          </cell>
          <cell r="X10">
            <v>0</v>
          </cell>
        </row>
        <row r="11">
          <cell r="E11">
            <v>1480</v>
          </cell>
          <cell r="F11">
            <v>1100</v>
          </cell>
          <cell r="G11">
            <v>135</v>
          </cell>
          <cell r="H11">
            <v>135</v>
          </cell>
          <cell r="I11">
            <v>10</v>
          </cell>
          <cell r="J11">
            <v>100</v>
          </cell>
          <cell r="K11">
            <v>0</v>
          </cell>
          <cell r="L11">
            <v>0</v>
          </cell>
          <cell r="M11">
            <v>0</v>
          </cell>
          <cell r="O11">
            <v>1480</v>
          </cell>
          <cell r="P11">
            <v>1125</v>
          </cell>
          <cell r="W11">
            <v>1480</v>
          </cell>
          <cell r="X11">
            <v>0</v>
          </cell>
        </row>
        <row r="12">
          <cell r="E12">
            <v>645</v>
          </cell>
          <cell r="F12">
            <v>445</v>
          </cell>
          <cell r="G12">
            <v>15</v>
          </cell>
          <cell r="H12">
            <v>5</v>
          </cell>
          <cell r="I12">
            <v>35</v>
          </cell>
          <cell r="J12">
            <v>85</v>
          </cell>
          <cell r="K12">
            <v>70</v>
          </cell>
          <cell r="L12">
            <v>5</v>
          </cell>
          <cell r="M12">
            <v>0</v>
          </cell>
          <cell r="O12">
            <v>645</v>
          </cell>
          <cell r="P12">
            <v>230</v>
          </cell>
          <cell r="W12">
            <v>645</v>
          </cell>
          <cell r="X12">
            <v>360</v>
          </cell>
        </row>
        <row r="13">
          <cell r="E13">
            <v>1885</v>
          </cell>
          <cell r="F13">
            <v>0</v>
          </cell>
          <cell r="G13">
            <v>0</v>
          </cell>
          <cell r="H13">
            <v>0</v>
          </cell>
          <cell r="I13">
            <v>5</v>
          </cell>
          <cell r="J13">
            <v>255</v>
          </cell>
          <cell r="K13">
            <v>1620</v>
          </cell>
          <cell r="L13">
            <v>5</v>
          </cell>
          <cell r="M13">
            <v>0</v>
          </cell>
          <cell r="O13">
            <v>1885</v>
          </cell>
          <cell r="P13">
            <v>315</v>
          </cell>
          <cell r="W13">
            <v>1885</v>
          </cell>
          <cell r="X13">
            <v>225</v>
          </cell>
        </row>
        <row r="14">
          <cell r="E14">
            <v>2315</v>
          </cell>
          <cell r="F14">
            <v>1025</v>
          </cell>
          <cell r="G14">
            <v>10</v>
          </cell>
          <cell r="H14">
            <v>25</v>
          </cell>
          <cell r="I14">
            <v>140</v>
          </cell>
          <cell r="J14">
            <v>715</v>
          </cell>
          <cell r="K14">
            <v>390</v>
          </cell>
          <cell r="L14">
            <v>5</v>
          </cell>
          <cell r="M14">
            <v>0</v>
          </cell>
          <cell r="O14">
            <v>2315</v>
          </cell>
          <cell r="P14">
            <v>1315</v>
          </cell>
          <cell r="W14">
            <v>2315</v>
          </cell>
          <cell r="X14">
            <v>1115</v>
          </cell>
        </row>
        <row r="15">
          <cell r="E15">
            <v>2905</v>
          </cell>
          <cell r="F15">
            <v>1460</v>
          </cell>
          <cell r="G15">
            <v>55</v>
          </cell>
          <cell r="H15">
            <v>10</v>
          </cell>
          <cell r="I15">
            <v>535</v>
          </cell>
          <cell r="J15">
            <v>765</v>
          </cell>
          <cell r="K15">
            <v>70</v>
          </cell>
          <cell r="L15">
            <v>5</v>
          </cell>
          <cell r="M15">
            <v>0</v>
          </cell>
          <cell r="O15">
            <v>2905</v>
          </cell>
          <cell r="P15">
            <v>1695</v>
          </cell>
          <cell r="W15">
            <v>2905</v>
          </cell>
          <cell r="X15">
            <v>530</v>
          </cell>
        </row>
        <row r="16">
          <cell r="E16">
            <v>1405</v>
          </cell>
          <cell r="F16">
            <v>760</v>
          </cell>
          <cell r="G16">
            <v>90</v>
          </cell>
          <cell r="H16">
            <v>0</v>
          </cell>
          <cell r="I16">
            <v>100</v>
          </cell>
          <cell r="J16">
            <v>450</v>
          </cell>
          <cell r="K16">
            <v>0</v>
          </cell>
          <cell r="L16">
            <v>0</v>
          </cell>
          <cell r="M16">
            <v>5</v>
          </cell>
          <cell r="O16">
            <v>1405</v>
          </cell>
          <cell r="P16">
            <v>780</v>
          </cell>
          <cell r="W16">
            <v>1405</v>
          </cell>
          <cell r="X16">
            <v>35</v>
          </cell>
        </row>
        <row r="17">
          <cell r="E17">
            <v>1545</v>
          </cell>
          <cell r="F17">
            <v>655</v>
          </cell>
          <cell r="G17">
            <v>10</v>
          </cell>
          <cell r="H17">
            <v>95</v>
          </cell>
          <cell r="I17">
            <v>85</v>
          </cell>
          <cell r="J17">
            <v>695</v>
          </cell>
          <cell r="K17">
            <v>0</v>
          </cell>
          <cell r="L17">
            <v>0</v>
          </cell>
          <cell r="M17">
            <v>0</v>
          </cell>
          <cell r="O17">
            <v>1545</v>
          </cell>
          <cell r="P17">
            <v>745</v>
          </cell>
          <cell r="W17">
            <v>1545</v>
          </cell>
          <cell r="X17">
            <v>20</v>
          </cell>
        </row>
        <row r="18">
          <cell r="E18">
            <v>1400</v>
          </cell>
          <cell r="F18">
            <v>640</v>
          </cell>
          <cell r="G18">
            <v>15</v>
          </cell>
          <cell r="H18">
            <v>0</v>
          </cell>
          <cell r="I18">
            <v>25</v>
          </cell>
          <cell r="J18">
            <v>300</v>
          </cell>
          <cell r="K18">
            <v>415</v>
          </cell>
          <cell r="L18">
            <v>0</v>
          </cell>
          <cell r="M18">
            <v>0</v>
          </cell>
          <cell r="O18">
            <v>1400</v>
          </cell>
          <cell r="P18">
            <v>660</v>
          </cell>
          <cell r="W18">
            <v>1400</v>
          </cell>
          <cell r="X18">
            <v>25</v>
          </cell>
        </row>
        <row r="19">
          <cell r="E19">
            <v>2020</v>
          </cell>
          <cell r="F19">
            <v>1070</v>
          </cell>
          <cell r="G19">
            <v>170</v>
          </cell>
          <cell r="H19">
            <v>65</v>
          </cell>
          <cell r="I19">
            <v>100</v>
          </cell>
          <cell r="J19">
            <v>620</v>
          </cell>
          <cell r="K19">
            <v>0</v>
          </cell>
          <cell r="L19">
            <v>0</v>
          </cell>
          <cell r="M19">
            <v>0</v>
          </cell>
          <cell r="O19">
            <v>2020</v>
          </cell>
          <cell r="P19">
            <v>1180</v>
          </cell>
          <cell r="W19">
            <v>2020</v>
          </cell>
          <cell r="X19">
            <v>45</v>
          </cell>
        </row>
        <row r="20">
          <cell r="E20">
            <v>1740</v>
          </cell>
          <cell r="F20">
            <v>1240</v>
          </cell>
          <cell r="G20">
            <v>10</v>
          </cell>
          <cell r="H20">
            <v>0</v>
          </cell>
          <cell r="I20">
            <v>20</v>
          </cell>
          <cell r="J20">
            <v>385</v>
          </cell>
          <cell r="K20">
            <v>0</v>
          </cell>
          <cell r="L20">
            <v>0</v>
          </cell>
          <cell r="M20">
            <v>75</v>
          </cell>
          <cell r="O20">
            <v>1740</v>
          </cell>
          <cell r="P20">
            <v>1320</v>
          </cell>
          <cell r="W20">
            <v>1740</v>
          </cell>
          <cell r="X20">
            <v>0</v>
          </cell>
        </row>
        <row r="21">
          <cell r="E21">
            <v>1705</v>
          </cell>
          <cell r="F21">
            <v>850</v>
          </cell>
          <cell r="G21">
            <v>35</v>
          </cell>
          <cell r="H21">
            <v>260</v>
          </cell>
          <cell r="I21">
            <v>5</v>
          </cell>
          <cell r="J21">
            <v>510</v>
          </cell>
          <cell r="K21">
            <v>0</v>
          </cell>
          <cell r="L21">
            <v>0</v>
          </cell>
          <cell r="M21">
            <v>30</v>
          </cell>
          <cell r="O21">
            <v>1705</v>
          </cell>
          <cell r="P21">
            <v>1220</v>
          </cell>
          <cell r="W21">
            <v>1705</v>
          </cell>
          <cell r="X21">
            <v>0</v>
          </cell>
        </row>
        <row r="22">
          <cell r="E22">
            <v>2755</v>
          </cell>
          <cell r="F22">
            <v>1820</v>
          </cell>
          <cell r="G22">
            <v>165</v>
          </cell>
          <cell r="H22">
            <v>35</v>
          </cell>
          <cell r="I22">
            <v>15</v>
          </cell>
          <cell r="J22">
            <v>715</v>
          </cell>
          <cell r="K22">
            <v>0</v>
          </cell>
          <cell r="L22">
            <v>5</v>
          </cell>
          <cell r="M22">
            <v>0</v>
          </cell>
          <cell r="O22">
            <v>2755</v>
          </cell>
          <cell r="P22">
            <v>2140</v>
          </cell>
          <cell r="W22">
            <v>2755</v>
          </cell>
          <cell r="X22">
            <v>0</v>
          </cell>
        </row>
        <row r="23">
          <cell r="E23">
            <v>3175</v>
          </cell>
          <cell r="F23">
            <v>1050</v>
          </cell>
          <cell r="G23">
            <v>280</v>
          </cell>
          <cell r="H23">
            <v>560</v>
          </cell>
          <cell r="I23">
            <v>0</v>
          </cell>
          <cell r="J23">
            <v>1175</v>
          </cell>
          <cell r="K23">
            <v>105</v>
          </cell>
          <cell r="L23">
            <v>0</v>
          </cell>
          <cell r="M23">
            <v>0</v>
          </cell>
          <cell r="O23">
            <v>3175</v>
          </cell>
          <cell r="P23">
            <v>2405</v>
          </cell>
          <cell r="W23">
            <v>3175</v>
          </cell>
          <cell r="X23">
            <v>0</v>
          </cell>
        </row>
        <row r="24">
          <cell r="E24">
            <v>1815</v>
          </cell>
          <cell r="F24">
            <v>1000</v>
          </cell>
          <cell r="G24">
            <v>30</v>
          </cell>
          <cell r="H24">
            <v>515</v>
          </cell>
          <cell r="I24">
            <v>10</v>
          </cell>
          <cell r="J24">
            <v>255</v>
          </cell>
          <cell r="K24">
            <v>0</v>
          </cell>
          <cell r="L24">
            <v>0</v>
          </cell>
          <cell r="M24">
            <v>0</v>
          </cell>
          <cell r="O24">
            <v>1815</v>
          </cell>
          <cell r="P24">
            <v>1450</v>
          </cell>
          <cell r="W24">
            <v>1815</v>
          </cell>
          <cell r="X24">
            <v>0</v>
          </cell>
        </row>
        <row r="25">
          <cell r="E25">
            <v>2190</v>
          </cell>
          <cell r="F25">
            <v>870</v>
          </cell>
          <cell r="G25">
            <v>115</v>
          </cell>
          <cell r="H25">
            <v>110</v>
          </cell>
          <cell r="I25">
            <v>185</v>
          </cell>
          <cell r="J25">
            <v>795</v>
          </cell>
          <cell r="K25">
            <v>0</v>
          </cell>
          <cell r="L25">
            <v>0</v>
          </cell>
          <cell r="M25">
            <v>110</v>
          </cell>
          <cell r="O25">
            <v>2190</v>
          </cell>
          <cell r="P25">
            <v>960</v>
          </cell>
          <cell r="W25">
            <v>2190</v>
          </cell>
          <cell r="X25">
            <v>150</v>
          </cell>
        </row>
        <row r="26">
          <cell r="E26">
            <v>2270</v>
          </cell>
          <cell r="F26">
            <v>1125</v>
          </cell>
          <cell r="G26">
            <v>210</v>
          </cell>
          <cell r="H26">
            <v>125</v>
          </cell>
          <cell r="I26">
            <v>115</v>
          </cell>
          <cell r="J26">
            <v>570</v>
          </cell>
          <cell r="K26">
            <v>0</v>
          </cell>
          <cell r="L26">
            <v>0</v>
          </cell>
          <cell r="M26">
            <v>120</v>
          </cell>
          <cell r="O26">
            <v>2270</v>
          </cell>
          <cell r="P26">
            <v>1310</v>
          </cell>
          <cell r="W26">
            <v>2270</v>
          </cell>
          <cell r="X26">
            <v>10</v>
          </cell>
        </row>
        <row r="27">
          <cell r="E27">
            <v>3925</v>
          </cell>
          <cell r="F27">
            <v>2565</v>
          </cell>
          <cell r="G27">
            <v>135</v>
          </cell>
          <cell r="H27">
            <v>610</v>
          </cell>
          <cell r="I27">
            <v>20</v>
          </cell>
          <cell r="J27">
            <v>595</v>
          </cell>
          <cell r="K27">
            <v>0</v>
          </cell>
          <cell r="L27">
            <v>0</v>
          </cell>
          <cell r="M27">
            <v>0</v>
          </cell>
          <cell r="O27">
            <v>3925</v>
          </cell>
          <cell r="P27">
            <v>3610</v>
          </cell>
          <cell r="W27">
            <v>3925</v>
          </cell>
          <cell r="X27">
            <v>0</v>
          </cell>
        </row>
        <row r="28">
          <cell r="E28">
            <v>1560</v>
          </cell>
          <cell r="F28">
            <v>1305</v>
          </cell>
          <cell r="G28">
            <v>0</v>
          </cell>
          <cell r="H28">
            <v>255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1560</v>
          </cell>
          <cell r="P28">
            <v>1505</v>
          </cell>
          <cell r="W28">
            <v>1560</v>
          </cell>
          <cell r="X28">
            <v>0</v>
          </cell>
        </row>
        <row r="29">
          <cell r="E29">
            <v>2205</v>
          </cell>
          <cell r="F29">
            <v>820</v>
          </cell>
          <cell r="G29">
            <v>30</v>
          </cell>
          <cell r="H29">
            <v>15</v>
          </cell>
          <cell r="I29">
            <v>400</v>
          </cell>
          <cell r="J29">
            <v>680</v>
          </cell>
          <cell r="K29">
            <v>245</v>
          </cell>
          <cell r="L29">
            <v>10</v>
          </cell>
          <cell r="M29">
            <v>0</v>
          </cell>
          <cell r="O29">
            <v>2205</v>
          </cell>
          <cell r="P29">
            <v>970</v>
          </cell>
          <cell r="W29">
            <v>2205</v>
          </cell>
          <cell r="X29">
            <v>740</v>
          </cell>
        </row>
        <row r="30">
          <cell r="E30">
            <v>2795</v>
          </cell>
          <cell r="F30">
            <v>600</v>
          </cell>
          <cell r="G30">
            <v>10</v>
          </cell>
          <cell r="H30">
            <v>20</v>
          </cell>
          <cell r="I30">
            <v>90</v>
          </cell>
          <cell r="J30">
            <v>1195</v>
          </cell>
          <cell r="K30">
            <v>875</v>
          </cell>
          <cell r="L30">
            <v>5</v>
          </cell>
          <cell r="M30">
            <v>0</v>
          </cell>
          <cell r="O30">
            <v>2795</v>
          </cell>
          <cell r="P30">
            <v>825</v>
          </cell>
          <cell r="W30">
            <v>2795</v>
          </cell>
          <cell r="X30">
            <v>930</v>
          </cell>
        </row>
        <row r="31">
          <cell r="E31">
            <v>780</v>
          </cell>
          <cell r="F31">
            <v>490</v>
          </cell>
          <cell r="G31">
            <v>5</v>
          </cell>
          <cell r="H31">
            <v>5</v>
          </cell>
          <cell r="I31">
            <v>65</v>
          </cell>
          <cell r="J31">
            <v>215</v>
          </cell>
          <cell r="K31">
            <v>0</v>
          </cell>
          <cell r="L31">
            <v>5</v>
          </cell>
          <cell r="M31">
            <v>0</v>
          </cell>
          <cell r="O31">
            <v>780</v>
          </cell>
          <cell r="P31">
            <v>415</v>
          </cell>
          <cell r="W31">
            <v>780</v>
          </cell>
          <cell r="X31">
            <v>550</v>
          </cell>
        </row>
        <row r="32">
          <cell r="E32">
            <v>1630</v>
          </cell>
          <cell r="F32">
            <v>900</v>
          </cell>
          <cell r="G32">
            <v>35</v>
          </cell>
          <cell r="H32">
            <v>55</v>
          </cell>
          <cell r="I32">
            <v>135</v>
          </cell>
          <cell r="J32">
            <v>425</v>
          </cell>
          <cell r="K32">
            <v>75</v>
          </cell>
          <cell r="L32">
            <v>5</v>
          </cell>
          <cell r="M32">
            <v>0</v>
          </cell>
          <cell r="O32">
            <v>1630</v>
          </cell>
          <cell r="P32">
            <v>715</v>
          </cell>
          <cell r="W32">
            <v>1630</v>
          </cell>
          <cell r="X32">
            <v>405</v>
          </cell>
        </row>
        <row r="33">
          <cell r="E33">
            <v>1510</v>
          </cell>
          <cell r="F33">
            <v>900</v>
          </cell>
          <cell r="G33">
            <v>70</v>
          </cell>
          <cell r="H33">
            <v>100</v>
          </cell>
          <cell r="I33">
            <v>30</v>
          </cell>
          <cell r="J33">
            <v>415</v>
          </cell>
          <cell r="K33">
            <v>0</v>
          </cell>
          <cell r="L33">
            <v>0</v>
          </cell>
          <cell r="M33">
            <v>0</v>
          </cell>
          <cell r="O33">
            <v>1510</v>
          </cell>
          <cell r="P33">
            <v>880</v>
          </cell>
          <cell r="W33">
            <v>1510</v>
          </cell>
          <cell r="X33">
            <v>15</v>
          </cell>
        </row>
        <row r="34">
          <cell r="E34">
            <v>1295</v>
          </cell>
          <cell r="F34">
            <v>1165</v>
          </cell>
          <cell r="G34">
            <v>80</v>
          </cell>
          <cell r="H34">
            <v>0</v>
          </cell>
          <cell r="I34">
            <v>50</v>
          </cell>
          <cell r="J34">
            <v>5</v>
          </cell>
          <cell r="K34">
            <v>0</v>
          </cell>
          <cell r="L34">
            <v>0</v>
          </cell>
          <cell r="M34">
            <v>0</v>
          </cell>
          <cell r="O34">
            <v>1295</v>
          </cell>
          <cell r="P34">
            <v>1135</v>
          </cell>
          <cell r="W34">
            <v>1295</v>
          </cell>
          <cell r="X34">
            <v>0</v>
          </cell>
        </row>
        <row r="35">
          <cell r="E35">
            <v>2165</v>
          </cell>
          <cell r="F35">
            <v>1645</v>
          </cell>
          <cell r="G35">
            <v>15</v>
          </cell>
          <cell r="H35">
            <v>0</v>
          </cell>
          <cell r="I35">
            <v>75</v>
          </cell>
          <cell r="J35">
            <v>435</v>
          </cell>
          <cell r="K35">
            <v>0</v>
          </cell>
          <cell r="L35">
            <v>0</v>
          </cell>
          <cell r="M35">
            <v>0</v>
          </cell>
          <cell r="O35">
            <v>2165</v>
          </cell>
          <cell r="P35">
            <v>1485</v>
          </cell>
          <cell r="W35">
            <v>2165</v>
          </cell>
          <cell r="X35">
            <v>10</v>
          </cell>
        </row>
        <row r="36">
          <cell r="E36">
            <v>1740</v>
          </cell>
          <cell r="F36">
            <v>1260</v>
          </cell>
          <cell r="G36">
            <v>55</v>
          </cell>
          <cell r="H36">
            <v>65</v>
          </cell>
          <cell r="I36">
            <v>20</v>
          </cell>
          <cell r="J36">
            <v>340</v>
          </cell>
          <cell r="K36">
            <v>0</v>
          </cell>
          <cell r="L36">
            <v>0</v>
          </cell>
          <cell r="M36">
            <v>0</v>
          </cell>
          <cell r="O36">
            <v>1740</v>
          </cell>
          <cell r="P36">
            <v>1410</v>
          </cell>
          <cell r="W36">
            <v>1740</v>
          </cell>
          <cell r="X36">
            <v>25</v>
          </cell>
        </row>
        <row r="37">
          <cell r="E37">
            <v>1235</v>
          </cell>
          <cell r="F37">
            <v>1010</v>
          </cell>
          <cell r="G37">
            <v>140</v>
          </cell>
          <cell r="H37">
            <v>30</v>
          </cell>
          <cell r="I37">
            <v>35</v>
          </cell>
          <cell r="J37">
            <v>25</v>
          </cell>
          <cell r="K37">
            <v>5</v>
          </cell>
          <cell r="L37">
            <v>0</v>
          </cell>
          <cell r="M37">
            <v>0</v>
          </cell>
          <cell r="O37">
            <v>1235</v>
          </cell>
          <cell r="P37">
            <v>1070</v>
          </cell>
          <cell r="W37">
            <v>1235</v>
          </cell>
          <cell r="X37">
            <v>0</v>
          </cell>
        </row>
        <row r="38">
          <cell r="E38">
            <v>1545</v>
          </cell>
          <cell r="F38">
            <v>965</v>
          </cell>
          <cell r="G38">
            <v>25</v>
          </cell>
          <cell r="H38">
            <v>80</v>
          </cell>
          <cell r="I38">
            <v>130</v>
          </cell>
          <cell r="J38">
            <v>335</v>
          </cell>
          <cell r="K38">
            <v>0</v>
          </cell>
          <cell r="L38">
            <v>0</v>
          </cell>
          <cell r="M38">
            <v>0</v>
          </cell>
          <cell r="O38">
            <v>1545</v>
          </cell>
          <cell r="P38">
            <v>1005</v>
          </cell>
          <cell r="W38">
            <v>1545</v>
          </cell>
          <cell r="X38">
            <v>150</v>
          </cell>
        </row>
        <row r="39">
          <cell r="E39">
            <v>2025</v>
          </cell>
          <cell r="F39">
            <v>1370</v>
          </cell>
          <cell r="G39">
            <v>100</v>
          </cell>
          <cell r="H39">
            <v>90</v>
          </cell>
          <cell r="I39">
            <v>245</v>
          </cell>
          <cell r="J39">
            <v>225</v>
          </cell>
          <cell r="K39">
            <v>0</v>
          </cell>
          <cell r="L39">
            <v>5</v>
          </cell>
          <cell r="M39">
            <v>0</v>
          </cell>
          <cell r="O39">
            <v>2025</v>
          </cell>
          <cell r="P39">
            <v>1265</v>
          </cell>
          <cell r="W39">
            <v>2025</v>
          </cell>
          <cell r="X39">
            <v>875</v>
          </cell>
        </row>
        <row r="40">
          <cell r="E40">
            <v>1755</v>
          </cell>
          <cell r="F40">
            <v>1170</v>
          </cell>
          <cell r="G40">
            <v>65</v>
          </cell>
          <cell r="H40">
            <v>0</v>
          </cell>
          <cell r="I40">
            <v>245</v>
          </cell>
          <cell r="J40">
            <v>270</v>
          </cell>
          <cell r="K40">
            <v>0</v>
          </cell>
          <cell r="L40">
            <v>0</v>
          </cell>
          <cell r="M40">
            <v>0</v>
          </cell>
          <cell r="O40">
            <v>1755</v>
          </cell>
          <cell r="P40">
            <v>1155</v>
          </cell>
          <cell r="W40">
            <v>1755</v>
          </cell>
          <cell r="X40">
            <v>310</v>
          </cell>
        </row>
        <row r="41">
          <cell r="E41">
            <v>2430</v>
          </cell>
          <cell r="F41">
            <v>1190</v>
          </cell>
          <cell r="G41">
            <v>160</v>
          </cell>
          <cell r="H41">
            <v>320</v>
          </cell>
          <cell r="I41">
            <v>30</v>
          </cell>
          <cell r="J41">
            <v>400</v>
          </cell>
          <cell r="K41">
            <v>330</v>
          </cell>
          <cell r="L41">
            <v>0</v>
          </cell>
          <cell r="M41">
            <v>0</v>
          </cell>
          <cell r="O41">
            <v>2430</v>
          </cell>
          <cell r="P41">
            <v>2010</v>
          </cell>
          <cell r="W41">
            <v>2430</v>
          </cell>
          <cell r="X41">
            <v>25</v>
          </cell>
        </row>
        <row r="42">
          <cell r="E42">
            <v>2150</v>
          </cell>
          <cell r="F42">
            <v>985</v>
          </cell>
          <cell r="G42">
            <v>105</v>
          </cell>
          <cell r="H42">
            <v>0</v>
          </cell>
          <cell r="I42">
            <v>10</v>
          </cell>
          <cell r="J42">
            <v>1045</v>
          </cell>
          <cell r="K42">
            <v>0</v>
          </cell>
          <cell r="L42">
            <v>0</v>
          </cell>
          <cell r="M42">
            <v>5</v>
          </cell>
          <cell r="O42">
            <v>2150</v>
          </cell>
          <cell r="P42">
            <v>1305</v>
          </cell>
          <cell r="W42">
            <v>2150</v>
          </cell>
          <cell r="X42">
            <v>0</v>
          </cell>
        </row>
        <row r="43">
          <cell r="E43">
            <v>1695</v>
          </cell>
          <cell r="F43">
            <v>1205</v>
          </cell>
          <cell r="G43">
            <v>105</v>
          </cell>
          <cell r="H43">
            <v>0</v>
          </cell>
          <cell r="I43">
            <v>5</v>
          </cell>
          <cell r="J43">
            <v>375</v>
          </cell>
          <cell r="K43">
            <v>0</v>
          </cell>
          <cell r="L43">
            <v>0</v>
          </cell>
          <cell r="M43">
            <v>0</v>
          </cell>
          <cell r="O43">
            <v>1695</v>
          </cell>
          <cell r="P43">
            <v>1220</v>
          </cell>
          <cell r="W43">
            <v>1695</v>
          </cell>
          <cell r="X43">
            <v>0</v>
          </cell>
        </row>
        <row r="44">
          <cell r="E44">
            <v>1915</v>
          </cell>
          <cell r="F44">
            <v>1520</v>
          </cell>
          <cell r="G44">
            <v>215</v>
          </cell>
          <cell r="H44">
            <v>95</v>
          </cell>
          <cell r="I44">
            <v>5</v>
          </cell>
          <cell r="J44">
            <v>75</v>
          </cell>
          <cell r="K44">
            <v>0</v>
          </cell>
          <cell r="L44">
            <v>0</v>
          </cell>
          <cell r="M44">
            <v>0</v>
          </cell>
          <cell r="O44">
            <v>1915</v>
          </cell>
          <cell r="P44">
            <v>1590</v>
          </cell>
          <cell r="W44">
            <v>1915</v>
          </cell>
          <cell r="X44">
            <v>0</v>
          </cell>
        </row>
        <row r="46">
          <cell r="E46">
            <v>1375</v>
          </cell>
          <cell r="F46">
            <v>1315</v>
          </cell>
          <cell r="G46">
            <v>30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30</v>
          </cell>
          <cell r="O46">
            <v>1375</v>
          </cell>
          <cell r="P46">
            <v>1320</v>
          </cell>
          <cell r="W46">
            <v>1375</v>
          </cell>
          <cell r="X46">
            <v>100</v>
          </cell>
        </row>
        <row r="48">
          <cell r="E48">
            <v>1755</v>
          </cell>
          <cell r="F48">
            <v>1610</v>
          </cell>
          <cell r="G48">
            <v>25</v>
          </cell>
          <cell r="H48">
            <v>15</v>
          </cell>
          <cell r="I48">
            <v>5</v>
          </cell>
          <cell r="J48">
            <v>40</v>
          </cell>
          <cell r="K48">
            <v>0</v>
          </cell>
          <cell r="L48">
            <v>5</v>
          </cell>
          <cell r="M48">
            <v>55</v>
          </cell>
          <cell r="O48">
            <v>1755</v>
          </cell>
          <cell r="P48">
            <v>1600</v>
          </cell>
          <cell r="W48">
            <v>1755</v>
          </cell>
          <cell r="X48">
            <v>210</v>
          </cell>
        </row>
        <row r="49">
          <cell r="E49">
            <v>2120</v>
          </cell>
          <cell r="F49">
            <v>1800</v>
          </cell>
          <cell r="G49">
            <v>45</v>
          </cell>
          <cell r="H49">
            <v>90</v>
          </cell>
          <cell r="I49">
            <v>5</v>
          </cell>
          <cell r="J49">
            <v>75</v>
          </cell>
          <cell r="K49">
            <v>0</v>
          </cell>
          <cell r="L49">
            <v>0</v>
          </cell>
          <cell r="M49">
            <v>95</v>
          </cell>
          <cell r="O49">
            <v>2120</v>
          </cell>
          <cell r="P49">
            <v>1870</v>
          </cell>
          <cell r="W49">
            <v>2120</v>
          </cell>
          <cell r="X49">
            <v>80</v>
          </cell>
        </row>
        <row r="50">
          <cell r="E50">
            <v>1980</v>
          </cell>
          <cell r="F50">
            <v>1655</v>
          </cell>
          <cell r="G50">
            <v>125</v>
          </cell>
          <cell r="H50">
            <v>115</v>
          </cell>
          <cell r="I50">
            <v>15</v>
          </cell>
          <cell r="J50">
            <v>40</v>
          </cell>
          <cell r="K50">
            <v>0</v>
          </cell>
          <cell r="L50">
            <v>0</v>
          </cell>
          <cell r="M50">
            <v>30</v>
          </cell>
          <cell r="O50">
            <v>1980</v>
          </cell>
          <cell r="P50">
            <v>1725</v>
          </cell>
          <cell r="W50">
            <v>1980</v>
          </cell>
          <cell r="X50">
            <v>70</v>
          </cell>
        </row>
        <row r="51">
          <cell r="E51">
            <v>1050</v>
          </cell>
          <cell r="F51">
            <v>1005</v>
          </cell>
          <cell r="G51">
            <v>5</v>
          </cell>
          <cell r="H51">
            <v>5</v>
          </cell>
          <cell r="I51">
            <v>0</v>
          </cell>
          <cell r="J51">
            <v>10</v>
          </cell>
          <cell r="K51">
            <v>0</v>
          </cell>
          <cell r="L51">
            <v>0</v>
          </cell>
          <cell r="M51">
            <v>20</v>
          </cell>
          <cell r="O51">
            <v>1050</v>
          </cell>
          <cell r="P51">
            <v>960</v>
          </cell>
          <cell r="W51">
            <v>1050</v>
          </cell>
          <cell r="X51">
            <v>125</v>
          </cell>
        </row>
        <row r="52">
          <cell r="E52">
            <v>640</v>
          </cell>
          <cell r="F52">
            <v>585</v>
          </cell>
          <cell r="G52">
            <v>25</v>
          </cell>
          <cell r="H52">
            <v>5</v>
          </cell>
          <cell r="I52">
            <v>0</v>
          </cell>
          <cell r="J52">
            <v>0</v>
          </cell>
          <cell r="K52">
            <v>0</v>
          </cell>
          <cell r="L52">
            <v>5</v>
          </cell>
          <cell r="M52">
            <v>20</v>
          </cell>
          <cell r="O52">
            <v>640</v>
          </cell>
          <cell r="P52">
            <v>515</v>
          </cell>
          <cell r="W52">
            <v>640</v>
          </cell>
          <cell r="X52">
            <v>85</v>
          </cell>
        </row>
        <row r="53">
          <cell r="E53">
            <v>1660</v>
          </cell>
          <cell r="F53">
            <v>1475</v>
          </cell>
          <cell r="G53">
            <v>35</v>
          </cell>
          <cell r="H53">
            <v>35</v>
          </cell>
          <cell r="I53">
            <v>5</v>
          </cell>
          <cell r="J53">
            <v>15</v>
          </cell>
          <cell r="K53">
            <v>0</v>
          </cell>
          <cell r="L53">
            <v>5</v>
          </cell>
          <cell r="M53">
            <v>95</v>
          </cell>
          <cell r="O53">
            <v>1660</v>
          </cell>
          <cell r="P53">
            <v>1455</v>
          </cell>
          <cell r="W53">
            <v>1660</v>
          </cell>
          <cell r="X53">
            <v>245</v>
          </cell>
        </row>
        <row r="54">
          <cell r="E54">
            <v>305</v>
          </cell>
          <cell r="F54">
            <v>280</v>
          </cell>
          <cell r="G54">
            <v>15</v>
          </cell>
          <cell r="H54">
            <v>0</v>
          </cell>
          <cell r="I54">
            <v>5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O54">
            <v>305</v>
          </cell>
          <cell r="P54">
            <v>260</v>
          </cell>
          <cell r="W54">
            <v>305</v>
          </cell>
          <cell r="X54">
            <v>70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 topLeftCell="A1">
      <selection activeCell="D22" sqref="D22"/>
    </sheetView>
  </sheetViews>
  <sheetFormatPr defaultColWidth="9.00390625" defaultRowHeight="15"/>
  <cols>
    <col min="1" max="1" width="10.57421875" style="3" bestFit="1" customWidth="1"/>
    <col min="2" max="2" width="8.00390625" style="3" bestFit="1" customWidth="1"/>
    <col min="3" max="3" width="10.7109375" style="3" bestFit="1" customWidth="1"/>
    <col min="4" max="4" width="23.57421875" style="3" bestFit="1" customWidth="1"/>
    <col min="5" max="5" width="18.7109375" style="3" bestFit="1" customWidth="1"/>
    <col min="6" max="6" width="18.00390625" style="3" bestFit="1" customWidth="1"/>
    <col min="7" max="7" width="25.8515625" style="20" bestFit="1" customWidth="1"/>
    <col min="8" max="8" width="15.7109375" style="20" bestFit="1" customWidth="1"/>
    <col min="9" max="9" width="26.140625" style="20" bestFit="1" customWidth="1"/>
    <col min="10" max="10" width="37.140625" style="8" bestFit="1" customWidth="1"/>
    <col min="11" max="11" width="15.8515625" style="20" bestFit="1" customWidth="1"/>
    <col min="12" max="12" width="27.00390625" style="8" bestFit="1" customWidth="1"/>
    <col min="13" max="13" width="23.57421875" style="20" bestFit="1" customWidth="1"/>
    <col min="14" max="14" width="34.7109375" style="24" bestFit="1" customWidth="1"/>
    <col min="15" max="15" width="25.57421875" style="21" bestFit="1" customWidth="1"/>
    <col min="16" max="16" width="36.57421875" style="8" bestFit="1" customWidth="1"/>
    <col min="17" max="17" width="13.28125" style="21" bestFit="1" customWidth="1"/>
    <col min="18" max="18" width="13.8515625" style="21" bestFit="1" customWidth="1"/>
    <col min="19" max="19" width="18.140625" style="21" bestFit="1" customWidth="1"/>
    <col min="20" max="20" width="29.140625" style="8" bestFit="1" customWidth="1"/>
    <col min="21" max="21" width="16.7109375" style="20" bestFit="1" customWidth="1"/>
    <col min="22" max="22" width="27.8515625" style="8" bestFit="1" customWidth="1"/>
    <col min="23" max="23" width="12.7109375" style="3" bestFit="1" customWidth="1"/>
    <col min="24" max="16384" width="9.00390625" style="3" customWidth="1"/>
  </cols>
  <sheetData>
    <row r="1" spans="1:23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8" t="s">
        <v>13</v>
      </c>
      <c r="O1" s="9" t="s">
        <v>14</v>
      </c>
      <c r="P1" s="10" t="s">
        <v>15</v>
      </c>
      <c r="Q1" s="9" t="s">
        <v>16</v>
      </c>
      <c r="R1" s="10" t="s">
        <v>17</v>
      </c>
      <c r="S1" s="9" t="s">
        <v>18</v>
      </c>
      <c r="T1" s="10" t="s">
        <v>19</v>
      </c>
      <c r="U1" s="11" t="s">
        <v>20</v>
      </c>
      <c r="V1" s="10" t="s">
        <v>21</v>
      </c>
      <c r="W1" s="3" t="s">
        <v>22</v>
      </c>
    </row>
    <row r="2" spans="1:23" ht="15">
      <c r="A2" s="16" t="s">
        <v>24</v>
      </c>
      <c r="B2" s="16">
        <v>4.64</v>
      </c>
      <c r="C2" s="16">
        <f>SUM('[1]2006_Census_Population_Overview'!E2:V2)</f>
        <v>6390</v>
      </c>
      <c r="D2" s="16">
        <v>1377.16</v>
      </c>
      <c r="E2" s="16">
        <f>'[1]2006_Census_Dwellings'!E2</f>
        <v>3225</v>
      </c>
      <c r="F2" s="16">
        <v>6.95</v>
      </c>
      <c r="G2" s="17">
        <f>'[1]2006_Census_Dwellings'!F2/'[1]2006_Census_Dwellings'!E2</f>
        <v>0.26356589147286824</v>
      </c>
      <c r="H2" s="17">
        <f>('[1]2006_Census_Dwellings'!J2+'[1]2006_Census_Dwellings'!K2)/'[1]2006_Census_Dwellings'!E2</f>
        <v>0.6031007751937985</v>
      </c>
      <c r="I2" s="17">
        <f>('[1]2006_Census_Dwellings'!F2+'[1]2006_Census_Dwellings'!G2+'[1]2006_Census_Dwellings'!M2+'[1]2006_Census_Dwellings'!H2+'[1]2006_Census_Dwellings'!I2+'[1]2006_Census_Dwellings'!L2)/'[1]2006_Census_Dwellings'!E2</f>
        <v>0.3984496124031008</v>
      </c>
      <c r="J2" s="18">
        <f aca="true" t="shared" si="0" ref="J2:J44">I2/AVERAGE(I:I)</f>
        <v>0.5217167584429625</v>
      </c>
      <c r="K2" s="17">
        <f>'[1]2006_Census_Dwellings'!P2/'[1]2006_Census_Dwellings'!O2</f>
        <v>0.47131782945736433</v>
      </c>
      <c r="L2" s="18">
        <f aca="true" t="shared" si="1" ref="L2:L44">K2/AVERAGE(K:K)</f>
        <v>0.6969977660167858</v>
      </c>
      <c r="M2" s="17">
        <f>1-('[1]2006_Census_Dwellings'!X2/'[1]2006_Census_Dwellings'!W2)</f>
        <v>0.9829457364341085</v>
      </c>
      <c r="N2" s="22">
        <f aca="true" t="shared" si="2" ref="N2:N44">M2/AVERAGE(M:M)</f>
        <v>1.0997306235735849</v>
      </c>
      <c r="O2" s="19">
        <f>('[1]2006_Census_Population_Overview'!DG2+'[1]2006_Census_Population_Overview'!DH2)/'[1]2006_Census_Population_Overview'!DC2</f>
        <v>0.07828282828282829</v>
      </c>
      <c r="P2" s="18">
        <f aca="true" t="shared" si="3" ref="P2:P44">O2/AVERAGE(O:O)</f>
        <v>0.796171255932047</v>
      </c>
      <c r="Q2" s="19">
        <f>('[1]2006_Census_Population_Overview'!DG2)/'[1]2006_Census_Population_Overview'!DC2</f>
        <v>0.05808080808080808</v>
      </c>
      <c r="R2" s="19">
        <f>('[1]2006_Census_Population_Overview'!DH2)/'[1]2006_Census_Population_Overview'!DC2</f>
        <v>0.020202020202020204</v>
      </c>
      <c r="S2" s="19">
        <f>'[1]2006_Census_Population_Overview'!DF2/'[1]2006_Census_Population_Overview'!DC2</f>
        <v>0.07575757575757576</v>
      </c>
      <c r="T2" s="18">
        <f aca="true" t="shared" si="4" ref="T2:T44">S2/AVERAGE(S:S)</f>
        <v>1.876694699906098</v>
      </c>
      <c r="U2" s="17">
        <f>('[1]2006_Census_Population_Overview'!DD2+'[1]2006_Census_Population_Overview'!DE2+'[1]2006_Census_Population_Overview'!DI2+'[1]2006_Census_Population_Overview'!DJ2)/'[1]2006_Census_Population_Overview'!DC2</f>
        <v>0.8232323232323232</v>
      </c>
      <c r="V2" s="18">
        <f aca="true" t="shared" si="5" ref="V2:V44">U2/AVERAGE(U:U)</f>
        <v>0.9724294728958687</v>
      </c>
      <c r="W2" s="16" t="str">
        <f aca="true" t="shared" si="6" ref="W2:W44">IF(D2&lt;=150,"Exurban",IF(AND(D2&gt;=150,P2&gt;=1.5,O2&gt;=0.106),"Active Core",IF(AND(D2&gt;150,OR(P2&lt;1.5,O2&lt;0.106),F2&gt;17),"Transit Supportive Suburb",IF(AND(D2&gt;150,OR(P2&lt;1.5,O2&lt;0.106),F2&lt;=17),"Auto Suburb"))))</f>
        <v>Auto Suburb</v>
      </c>
    </row>
    <row r="3" spans="1:23" ht="15">
      <c r="A3" s="16" t="s">
        <v>25</v>
      </c>
      <c r="B3" s="16">
        <v>1.3</v>
      </c>
      <c r="C3" s="16">
        <f>SUM('[1]2006_Census_Population_Overview'!E3:V3)</f>
        <v>2875</v>
      </c>
      <c r="D3" s="16">
        <v>2211.54</v>
      </c>
      <c r="E3" s="16">
        <f>'[1]2006_Census_Dwellings'!E3</f>
        <v>1140</v>
      </c>
      <c r="F3" s="16">
        <v>8.77</v>
      </c>
      <c r="G3" s="17">
        <f>'[1]2006_Census_Dwellings'!F3/'[1]2006_Census_Dwellings'!E3</f>
        <v>0.881578947368421</v>
      </c>
      <c r="H3" s="17">
        <f>('[1]2006_Census_Dwellings'!J3+'[1]2006_Census_Dwellings'!K3)/'[1]2006_Census_Dwellings'!E3</f>
        <v>0.017543859649122806</v>
      </c>
      <c r="I3" s="17">
        <f>('[1]2006_Census_Dwellings'!F3+'[1]2006_Census_Dwellings'!G3+'[1]2006_Census_Dwellings'!M3+'[1]2006_Census_Dwellings'!H3+'[1]2006_Census_Dwellings'!I3+'[1]2006_Census_Dwellings'!L3)/'[1]2006_Census_Dwellings'!E3</f>
        <v>0.9780701754385965</v>
      </c>
      <c r="J3" s="18">
        <f t="shared" si="0"/>
        <v>1.2806527740911242</v>
      </c>
      <c r="K3" s="17">
        <f>'[1]2006_Census_Dwellings'!P3/'[1]2006_Census_Dwellings'!O3</f>
        <v>0.881578947368421</v>
      </c>
      <c r="L3" s="18">
        <f t="shared" si="1"/>
        <v>1.3037031881239352</v>
      </c>
      <c r="M3" s="17">
        <f>1-('[1]2006_Census_Dwellings'!X3/'[1]2006_Census_Dwellings'!W3)</f>
        <v>1</v>
      </c>
      <c r="N3" s="22">
        <f t="shared" si="2"/>
        <v>1.1188111233516755</v>
      </c>
      <c r="O3" s="19">
        <f>('[1]2006_Census_Population_Overview'!DG3+'[1]2006_Census_Population_Overview'!DH3)/'[1]2006_Census_Population_Overview'!DC3</f>
        <v>0.04946996466431095</v>
      </c>
      <c r="P3" s="18">
        <f t="shared" si="3"/>
        <v>0.5031315904351155</v>
      </c>
      <c r="Q3" s="19">
        <f>('[1]2006_Census_Population_Overview'!DG3)/'[1]2006_Census_Population_Overview'!DC3</f>
        <v>0.028268551236749116</v>
      </c>
      <c r="R3" s="19">
        <f>('[1]2006_Census_Population_Overview'!DH3)/'[1]2006_Census_Population_Overview'!DC3</f>
        <v>0.02120141342756184</v>
      </c>
      <c r="S3" s="19">
        <f>'[1]2006_Census_Population_Overview'!DF3/'[1]2006_Census_Population_Overview'!DC3</f>
        <v>0.038869257950530034</v>
      </c>
      <c r="T3" s="18">
        <f t="shared" si="4"/>
        <v>0.9628836410825633</v>
      </c>
      <c r="U3" s="17">
        <f>('[1]2006_Census_Population_Overview'!DD3+'[1]2006_Census_Population_Overview'!DE3+'[1]2006_Census_Population_Overview'!DI3+'[1]2006_Census_Population_Overview'!DJ3)/'[1]2006_Census_Population_Overview'!DC3</f>
        <v>0.9045936395759717</v>
      </c>
      <c r="V3" s="18">
        <f t="shared" si="5"/>
        <v>1.0685361729529317</v>
      </c>
      <c r="W3" s="16" t="str">
        <f t="shared" si="6"/>
        <v>Auto Suburb</v>
      </c>
    </row>
    <row r="4" spans="1:23" ht="15">
      <c r="A4" s="16" t="s">
        <v>26</v>
      </c>
      <c r="B4" s="16">
        <v>3.97</v>
      </c>
      <c r="C4" s="16">
        <f>SUM('[1]2006_Census_Population_Overview'!E4:V4)</f>
        <v>4500</v>
      </c>
      <c r="D4" s="16">
        <v>1133.5</v>
      </c>
      <c r="E4" s="16">
        <f>'[1]2006_Census_Dwellings'!E4</f>
        <v>1705</v>
      </c>
      <c r="F4" s="16">
        <v>4.29</v>
      </c>
      <c r="G4" s="17">
        <f>'[1]2006_Census_Dwellings'!F4/'[1]2006_Census_Dwellings'!E4</f>
        <v>0.8299120234604106</v>
      </c>
      <c r="H4" s="17">
        <f>('[1]2006_Census_Dwellings'!J4+'[1]2006_Census_Dwellings'!K4)/'[1]2006_Census_Dwellings'!E4</f>
        <v>0.01466275659824047</v>
      </c>
      <c r="I4" s="17">
        <f>('[1]2006_Census_Dwellings'!F4+'[1]2006_Census_Dwellings'!G4+'[1]2006_Census_Dwellings'!M4+'[1]2006_Census_Dwellings'!H4+'[1]2006_Census_Dwellings'!I4+'[1]2006_Census_Dwellings'!L4)/'[1]2006_Census_Dwellings'!E4</f>
        <v>0.9824046920821115</v>
      </c>
      <c r="J4" s="18">
        <f t="shared" si="0"/>
        <v>1.286328246979736</v>
      </c>
      <c r="K4" s="17">
        <f>'[1]2006_Census_Dwellings'!P4/'[1]2006_Census_Dwellings'!O4</f>
        <v>0.8592375366568915</v>
      </c>
      <c r="L4" s="18">
        <f t="shared" si="1"/>
        <v>1.270664095642482</v>
      </c>
      <c r="M4" s="17">
        <f>1-('[1]2006_Census_Dwellings'!X4/'[1]2006_Census_Dwellings'!W4)</f>
        <v>1</v>
      </c>
      <c r="N4" s="22">
        <f t="shared" si="2"/>
        <v>1.1188111233516755</v>
      </c>
      <c r="O4" s="19">
        <f>('[1]2006_Census_Population_Overview'!DG4+'[1]2006_Census_Population_Overview'!DH4)/'[1]2006_Census_Population_Overview'!DC4</f>
        <v>0.06666666666666667</v>
      </c>
      <c r="P4" s="18">
        <f t="shared" si="3"/>
        <v>0.678029714729227</v>
      </c>
      <c r="Q4" s="19">
        <f>('[1]2006_Census_Population_Overview'!DG4)/'[1]2006_Census_Population_Overview'!DC4</f>
        <v>0.0367816091954023</v>
      </c>
      <c r="R4" s="19">
        <f>('[1]2006_Census_Population_Overview'!DH4)/'[1]2006_Census_Population_Overview'!DC4</f>
        <v>0.029885057471264367</v>
      </c>
      <c r="S4" s="19">
        <f>'[1]2006_Census_Population_Overview'!DF4/'[1]2006_Census_Population_Overview'!DC4</f>
        <v>0.034482758620689655</v>
      </c>
      <c r="T4" s="18">
        <f t="shared" si="4"/>
        <v>0.8542196565089826</v>
      </c>
      <c r="U4" s="17">
        <f>('[1]2006_Census_Population_Overview'!DD4+'[1]2006_Census_Population_Overview'!DE4+'[1]2006_Census_Population_Overview'!DI4+'[1]2006_Census_Population_Overview'!DJ4)/'[1]2006_Census_Population_Overview'!DC4</f>
        <v>0.8896551724137931</v>
      </c>
      <c r="V4" s="18">
        <f t="shared" si="5"/>
        <v>1.0508903573812685</v>
      </c>
      <c r="W4" s="16" t="str">
        <f t="shared" si="6"/>
        <v>Auto Suburb</v>
      </c>
    </row>
    <row r="5" spans="1:23" ht="15">
      <c r="A5" s="16" t="s">
        <v>27</v>
      </c>
      <c r="B5" s="16">
        <v>6.94</v>
      </c>
      <c r="C5" s="16">
        <f>SUM('[1]2006_Census_Population_Overview'!E5:V5)</f>
        <v>4800</v>
      </c>
      <c r="D5" s="16">
        <v>691.64</v>
      </c>
      <c r="E5" s="16">
        <f>'[1]2006_Census_Dwellings'!E5</f>
        <v>1990</v>
      </c>
      <c r="F5" s="16">
        <v>2.87</v>
      </c>
      <c r="G5" s="17">
        <f>'[1]2006_Census_Dwellings'!F5/'[1]2006_Census_Dwellings'!E5</f>
        <v>0.6909547738693468</v>
      </c>
      <c r="H5" s="17">
        <f>('[1]2006_Census_Dwellings'!J5+'[1]2006_Census_Dwellings'!K5)/'[1]2006_Census_Dwellings'!E5</f>
        <v>0.09798994974874371</v>
      </c>
      <c r="I5" s="17">
        <f>('[1]2006_Census_Dwellings'!F5+'[1]2006_Census_Dwellings'!G5+'[1]2006_Census_Dwellings'!M5+'[1]2006_Census_Dwellings'!H5+'[1]2006_Census_Dwellings'!I5+'[1]2006_Census_Dwellings'!L5)/'[1]2006_Census_Dwellings'!E5</f>
        <v>0.9045226130653267</v>
      </c>
      <c r="J5" s="18">
        <f t="shared" si="0"/>
        <v>1.1843520257948879</v>
      </c>
      <c r="K5" s="17">
        <f>'[1]2006_Census_Dwellings'!P5/'[1]2006_Census_Dwellings'!O5</f>
        <v>0.7085427135678392</v>
      </c>
      <c r="L5" s="18">
        <f t="shared" si="1"/>
        <v>1.0478124476063968</v>
      </c>
      <c r="M5" s="17">
        <f>1-('[1]2006_Census_Dwellings'!X5/'[1]2006_Census_Dwellings'!W5)</f>
        <v>0.957286432160804</v>
      </c>
      <c r="N5" s="22">
        <f t="shared" si="2"/>
        <v>1.0710227085351467</v>
      </c>
      <c r="O5" s="19">
        <f>('[1]2006_Census_Population_Overview'!DG5+'[1]2006_Census_Population_Overview'!DH5)/'[1]2006_Census_Population_Overview'!DC5</f>
        <v>0.06570841889117043</v>
      </c>
      <c r="P5" s="18">
        <f t="shared" si="3"/>
        <v>0.6682839077413326</v>
      </c>
      <c r="Q5" s="19">
        <f>('[1]2006_Census_Population_Overview'!DG5)/'[1]2006_Census_Population_Overview'!DC5</f>
        <v>0.03696098562628337</v>
      </c>
      <c r="R5" s="19">
        <f>('[1]2006_Census_Population_Overview'!DH5)/'[1]2006_Census_Population_Overview'!DC5</f>
        <v>0.028747433264887063</v>
      </c>
      <c r="S5" s="19">
        <f>'[1]2006_Census_Population_Overview'!DF5/'[1]2006_Census_Population_Overview'!DC5</f>
        <v>0.053388090349075976</v>
      </c>
      <c r="T5" s="18">
        <f t="shared" si="4"/>
        <v>1.322549529790088</v>
      </c>
      <c r="U5" s="17">
        <f>('[1]2006_Census_Population_Overview'!DD5+'[1]2006_Census_Population_Overview'!DE5+'[1]2006_Census_Population_Overview'!DI5+'[1]2006_Census_Population_Overview'!DJ5)/'[1]2006_Census_Population_Overview'!DC5</f>
        <v>0.8562628336755647</v>
      </c>
      <c r="V5" s="18">
        <f t="shared" si="5"/>
        <v>1.0114462133145248</v>
      </c>
      <c r="W5" s="16" t="str">
        <f t="shared" si="6"/>
        <v>Auto Suburb</v>
      </c>
    </row>
    <row r="6" spans="1:23" ht="15">
      <c r="A6" s="16" t="s">
        <v>28</v>
      </c>
      <c r="B6" s="16">
        <v>1.99</v>
      </c>
      <c r="C6" s="16">
        <f>SUM('[1]2006_Census_Population_Overview'!E6:V6)</f>
        <v>5210</v>
      </c>
      <c r="D6" s="16">
        <v>2618.09</v>
      </c>
      <c r="E6" s="16">
        <f>'[1]2006_Census_Dwellings'!E6</f>
        <v>2465</v>
      </c>
      <c r="F6" s="16">
        <v>12.39</v>
      </c>
      <c r="G6" s="17">
        <f>'[1]2006_Census_Dwellings'!F6/'[1]2006_Census_Dwellings'!E6</f>
        <v>0.6227180527383367</v>
      </c>
      <c r="H6" s="17">
        <f>('[1]2006_Census_Dwellings'!J6+'[1]2006_Census_Dwellings'!K6)/'[1]2006_Census_Dwellings'!E6</f>
        <v>0.2413793103448276</v>
      </c>
      <c r="I6" s="17">
        <f>('[1]2006_Census_Dwellings'!F6+'[1]2006_Census_Dwellings'!G6+'[1]2006_Census_Dwellings'!M6+'[1]2006_Census_Dwellings'!H6+'[1]2006_Census_Dwellings'!I6+'[1]2006_Census_Dwellings'!L6)/'[1]2006_Census_Dwellings'!E6</f>
        <v>0.7626774847870182</v>
      </c>
      <c r="J6" s="18">
        <f t="shared" si="0"/>
        <v>0.9986247011277517</v>
      </c>
      <c r="K6" s="17">
        <f>'[1]2006_Census_Dwellings'!P6/'[1]2006_Census_Dwellings'!O6</f>
        <v>0.6105476673427992</v>
      </c>
      <c r="L6" s="18">
        <f t="shared" si="1"/>
        <v>0.9028946786813339</v>
      </c>
      <c r="M6" s="17">
        <f>1-('[1]2006_Census_Dwellings'!X6/'[1]2006_Census_Dwellings'!W6)</f>
        <v>0.795131845841785</v>
      </c>
      <c r="N6" s="22">
        <f t="shared" si="2"/>
        <v>0.8896023536589387</v>
      </c>
      <c r="O6" s="19">
        <f>('[1]2006_Census_Population_Overview'!DG6+'[1]2006_Census_Population_Overview'!DH6)/'[1]2006_Census_Population_Overview'!DC6</f>
        <v>0.11343804537521815</v>
      </c>
      <c r="P6" s="18">
        <f t="shared" si="3"/>
        <v>1.153715483178004</v>
      </c>
      <c r="Q6" s="19">
        <f>('[1]2006_Census_Population_Overview'!DG6)/'[1]2006_Census_Population_Overview'!DC6</f>
        <v>0.07853403141361257</v>
      </c>
      <c r="R6" s="19">
        <f>('[1]2006_Census_Population_Overview'!DH6)/'[1]2006_Census_Population_Overview'!DC6</f>
        <v>0.034904013961605584</v>
      </c>
      <c r="S6" s="19">
        <f>'[1]2006_Census_Population_Overview'!DF6/'[1]2006_Census_Population_Overview'!DC6</f>
        <v>0.04886561954624782</v>
      </c>
      <c r="T6" s="18">
        <f t="shared" si="4"/>
        <v>1.2105172095729386</v>
      </c>
      <c r="U6" s="17">
        <f>('[1]2006_Census_Population_Overview'!DD6+'[1]2006_Census_Population_Overview'!DE6+'[1]2006_Census_Population_Overview'!DI6+'[1]2006_Census_Population_Overview'!DJ6)/'[1]2006_Census_Population_Overview'!DC6</f>
        <v>0.8307155322862129</v>
      </c>
      <c r="V6" s="18">
        <f t="shared" si="5"/>
        <v>0.9812688889762184</v>
      </c>
      <c r="W6" s="16" t="str">
        <f t="shared" si="6"/>
        <v>Auto Suburb</v>
      </c>
    </row>
    <row r="7" spans="1:23" ht="15">
      <c r="A7" s="16" t="s">
        <v>29</v>
      </c>
      <c r="B7" s="16">
        <v>11.86</v>
      </c>
      <c r="C7" s="16">
        <f>SUM('[1]2006_Census_Population_Overview'!E7:V7)</f>
        <v>6465</v>
      </c>
      <c r="D7" s="16">
        <v>545.11</v>
      </c>
      <c r="E7" s="16">
        <f>'[1]2006_Census_Dwellings'!E7</f>
        <v>2555</v>
      </c>
      <c r="F7" s="16">
        <v>2.15</v>
      </c>
      <c r="G7" s="17">
        <f>'[1]2006_Census_Dwellings'!F7/'[1]2006_Census_Dwellings'!E7</f>
        <v>0.7886497064579256</v>
      </c>
      <c r="H7" s="17">
        <f>('[1]2006_Census_Dwellings'!J7+'[1]2006_Census_Dwellings'!K7)/'[1]2006_Census_Dwellings'!E7</f>
        <v>0.1095890410958904</v>
      </c>
      <c r="I7" s="17">
        <f>('[1]2006_Census_Dwellings'!F7+'[1]2006_Census_Dwellings'!G7+'[1]2006_Census_Dwellings'!M7+'[1]2006_Census_Dwellings'!H7+'[1]2006_Census_Dwellings'!I7+'[1]2006_Census_Dwellings'!L7)/'[1]2006_Census_Dwellings'!E7</f>
        <v>0.8904109589041096</v>
      </c>
      <c r="J7" s="18">
        <f t="shared" si="0"/>
        <v>1.1658746920591228</v>
      </c>
      <c r="K7" s="17">
        <f>'[1]2006_Census_Dwellings'!P7/'[1]2006_Census_Dwellings'!O7</f>
        <v>0.7338551859099804</v>
      </c>
      <c r="L7" s="18">
        <f t="shared" si="1"/>
        <v>1.08524522772241</v>
      </c>
      <c r="M7" s="17">
        <f>1-('[1]2006_Census_Dwellings'!X7/'[1]2006_Census_Dwellings'!W7)</f>
        <v>0.7651663405088063</v>
      </c>
      <c r="N7" s="22">
        <f t="shared" si="2"/>
        <v>0.8560766129755482</v>
      </c>
      <c r="O7" s="19">
        <f>('[1]2006_Census_Population_Overview'!DG7+'[1]2006_Census_Population_Overview'!DH7)/'[1]2006_Census_Population_Overview'!DC7</f>
        <v>0.061128526645768025</v>
      </c>
      <c r="P7" s="18">
        <f t="shared" si="3"/>
        <v>0.6217043622517208</v>
      </c>
      <c r="Q7" s="19">
        <f>('[1]2006_Census_Population_Overview'!DG7)/'[1]2006_Census_Population_Overview'!DC7</f>
        <v>0.03918495297805643</v>
      </c>
      <c r="R7" s="19">
        <f>('[1]2006_Census_Population_Overview'!DH7)/'[1]2006_Census_Population_Overview'!DC7</f>
        <v>0.0219435736677116</v>
      </c>
      <c r="S7" s="19">
        <f>'[1]2006_Census_Population_Overview'!DF7/'[1]2006_Census_Population_Overview'!DC7</f>
        <v>0.050156739811912224</v>
      </c>
      <c r="T7" s="18">
        <f t="shared" si="4"/>
        <v>1.24250131855852</v>
      </c>
      <c r="U7" s="17">
        <f>('[1]2006_Census_Population_Overview'!DD7+'[1]2006_Census_Population_Overview'!DE7+'[1]2006_Census_Population_Overview'!DI7+'[1]2006_Census_Population_Overview'!DJ7)/'[1]2006_Census_Population_Overview'!DC7</f>
        <v>0.8761755485893417</v>
      </c>
      <c r="V7" s="18">
        <f t="shared" si="5"/>
        <v>1.034967776208825</v>
      </c>
      <c r="W7" s="16" t="str">
        <f t="shared" si="6"/>
        <v>Auto Suburb</v>
      </c>
    </row>
    <row r="8" spans="1:23" ht="15">
      <c r="A8" s="16" t="s">
        <v>30</v>
      </c>
      <c r="B8" s="16">
        <v>1.58</v>
      </c>
      <c r="C8" s="16">
        <f>SUM('[1]2006_Census_Population_Overview'!E8:V8)</f>
        <v>4700</v>
      </c>
      <c r="D8" s="16">
        <v>2974.68</v>
      </c>
      <c r="E8" s="16">
        <f>'[1]2006_Census_Dwellings'!E8</f>
        <v>1905</v>
      </c>
      <c r="F8" s="16">
        <v>12.06</v>
      </c>
      <c r="G8" s="17">
        <f>'[1]2006_Census_Dwellings'!F8/'[1]2006_Census_Dwellings'!E8</f>
        <v>0.5170603674540682</v>
      </c>
      <c r="H8" s="17">
        <f>('[1]2006_Census_Dwellings'!J8+'[1]2006_Census_Dwellings'!K8)/'[1]2006_Census_Dwellings'!E8</f>
        <v>0.3674540682414698</v>
      </c>
      <c r="I8" s="17">
        <f>('[1]2006_Census_Dwellings'!F8+'[1]2006_Census_Dwellings'!G8+'[1]2006_Census_Dwellings'!M8+'[1]2006_Census_Dwellings'!H8+'[1]2006_Census_Dwellings'!I8+'[1]2006_Census_Dwellings'!L8)/'[1]2006_Census_Dwellings'!E8</f>
        <v>0.6351706036745407</v>
      </c>
      <c r="J8" s="18">
        <f t="shared" si="0"/>
        <v>0.8316714035904084</v>
      </c>
      <c r="K8" s="17">
        <f>'[1]2006_Census_Dwellings'!P8/'[1]2006_Census_Dwellings'!O8</f>
        <v>0.4409448818897638</v>
      </c>
      <c r="L8" s="18">
        <f t="shared" si="1"/>
        <v>0.6520814159895955</v>
      </c>
      <c r="M8" s="17">
        <f>1-('[1]2006_Census_Dwellings'!X8/'[1]2006_Census_Dwellings'!W8)</f>
        <v>0.910761154855643</v>
      </c>
      <c r="N8" s="22">
        <f t="shared" si="2"/>
        <v>1.0189697107691114</v>
      </c>
      <c r="O8" s="19">
        <f>('[1]2006_Census_Population_Overview'!DG8+'[1]2006_Census_Population_Overview'!DH8)/'[1]2006_Census_Population_Overview'!DC8</f>
        <v>0.08791208791208792</v>
      </c>
      <c r="P8" s="18">
        <f t="shared" si="3"/>
        <v>0.8941051183242555</v>
      </c>
      <c r="Q8" s="19">
        <f>('[1]2006_Census_Population_Overview'!DG8)/'[1]2006_Census_Population_Overview'!DC8</f>
        <v>0.07417582417582418</v>
      </c>
      <c r="R8" s="19">
        <f>('[1]2006_Census_Population_Overview'!DH8)/'[1]2006_Census_Population_Overview'!DC8</f>
        <v>0.013736263736263736</v>
      </c>
      <c r="S8" s="19">
        <f>'[1]2006_Census_Population_Overview'!DF8/'[1]2006_Census_Population_Overview'!DC8</f>
        <v>0.0989010989010989</v>
      </c>
      <c r="T8" s="18">
        <f t="shared" si="4"/>
        <v>2.450014619218071</v>
      </c>
      <c r="U8" s="17">
        <f>('[1]2006_Census_Population_Overview'!DD8+'[1]2006_Census_Population_Overview'!DE8+'[1]2006_Census_Population_Overview'!DI8+'[1]2006_Census_Population_Overview'!DJ8)/'[1]2006_Census_Population_Overview'!DC8</f>
        <v>0.782967032967033</v>
      </c>
      <c r="V8" s="18">
        <f t="shared" si="5"/>
        <v>0.9248667692899931</v>
      </c>
      <c r="W8" s="16" t="str">
        <f t="shared" si="6"/>
        <v>Auto Suburb</v>
      </c>
    </row>
    <row r="9" spans="1:23" ht="15">
      <c r="A9" s="16" t="s">
        <v>31</v>
      </c>
      <c r="B9" s="16">
        <v>1.63</v>
      </c>
      <c r="C9" s="16">
        <f>SUM('[1]2006_Census_Population_Overview'!E9:V9)</f>
        <v>3890</v>
      </c>
      <c r="D9" s="16">
        <v>2386.5</v>
      </c>
      <c r="E9" s="16">
        <f>'[1]2006_Census_Dwellings'!E9</f>
        <v>1705</v>
      </c>
      <c r="F9" s="16">
        <v>10.46</v>
      </c>
      <c r="G9" s="17">
        <f>'[1]2006_Census_Dwellings'!F9/'[1]2006_Census_Dwellings'!E9</f>
        <v>0.533724340175953</v>
      </c>
      <c r="H9" s="17">
        <f>('[1]2006_Census_Dwellings'!J9+'[1]2006_Census_Dwellings'!K9)/'[1]2006_Census_Dwellings'!E9</f>
        <v>0.31085043988269795</v>
      </c>
      <c r="I9" s="17">
        <f>('[1]2006_Census_Dwellings'!F9+'[1]2006_Census_Dwellings'!G9+'[1]2006_Census_Dwellings'!M9+'[1]2006_Census_Dwellings'!H9+'[1]2006_Census_Dwellings'!I9+'[1]2006_Census_Dwellings'!L9)/'[1]2006_Census_Dwellings'!E9</f>
        <v>0.6950146627565983</v>
      </c>
      <c r="J9" s="18">
        <f t="shared" si="0"/>
        <v>0.9100292374155148</v>
      </c>
      <c r="K9" s="17">
        <f>'[1]2006_Census_Dwellings'!P9/'[1]2006_Census_Dwellings'!O9</f>
        <v>0.530791788856305</v>
      </c>
      <c r="L9" s="18">
        <f t="shared" si="1"/>
        <v>0.7849494925299974</v>
      </c>
      <c r="M9" s="17">
        <f>1-('[1]2006_Census_Dwellings'!X9/'[1]2006_Census_Dwellings'!W9)</f>
        <v>0.9266862170087976</v>
      </c>
      <c r="N9" s="22">
        <f t="shared" si="2"/>
        <v>1.0367868474461275</v>
      </c>
      <c r="O9" s="19">
        <f>('[1]2006_Census_Population_Overview'!DG9+'[1]2006_Census_Population_Overview'!DH9)/'[1]2006_Census_Population_Overview'!DC9</f>
        <v>0.10231023102310231</v>
      </c>
      <c r="P9" s="18">
        <f t="shared" si="3"/>
        <v>1.0405406513171307</v>
      </c>
      <c r="Q9" s="19">
        <f>('[1]2006_Census_Population_Overview'!DG9)/'[1]2006_Census_Population_Overview'!DC9</f>
        <v>0.07590759075907591</v>
      </c>
      <c r="R9" s="19">
        <f>('[1]2006_Census_Population_Overview'!DH9)/'[1]2006_Census_Population_Overview'!DC9</f>
        <v>0.026402640264026403</v>
      </c>
      <c r="S9" s="19">
        <f>'[1]2006_Census_Population_Overview'!DF9/'[1]2006_Census_Population_Overview'!DC9</f>
        <v>0.0891089108910891</v>
      </c>
      <c r="T9" s="18">
        <f t="shared" si="4"/>
        <v>2.2074389143449946</v>
      </c>
      <c r="U9" s="17">
        <f>('[1]2006_Census_Population_Overview'!DD9+'[1]2006_Census_Population_Overview'!DE9+'[1]2006_Census_Population_Overview'!DI9+'[1]2006_Census_Population_Overview'!DJ9)/'[1]2006_Census_Population_Overview'!DC9</f>
        <v>0.7887788778877888</v>
      </c>
      <c r="V9" s="18">
        <f t="shared" si="5"/>
        <v>0.9317319143205632</v>
      </c>
      <c r="W9" s="16" t="str">
        <f t="shared" si="6"/>
        <v>Auto Suburb</v>
      </c>
    </row>
    <row r="10" spans="1:23" ht="15">
      <c r="A10" s="16" t="s">
        <v>32</v>
      </c>
      <c r="B10" s="16">
        <v>1.71</v>
      </c>
      <c r="C10" s="16">
        <f>SUM('[1]2006_Census_Population_Overview'!E10:V10)</f>
        <v>5060</v>
      </c>
      <c r="D10" s="16">
        <v>2959.06</v>
      </c>
      <c r="E10" s="16">
        <f>'[1]2006_Census_Dwellings'!E10</f>
        <v>2065</v>
      </c>
      <c r="F10" s="16">
        <v>12.08</v>
      </c>
      <c r="G10" s="17">
        <f>'[1]2006_Census_Dwellings'!F10/'[1]2006_Census_Dwellings'!E10</f>
        <v>0.3728813559322034</v>
      </c>
      <c r="H10" s="17">
        <f>('[1]2006_Census_Dwellings'!J10+'[1]2006_Census_Dwellings'!K10)/'[1]2006_Census_Dwellings'!E10</f>
        <v>0.48668280871670705</v>
      </c>
      <c r="I10" s="17">
        <f>('[1]2006_Census_Dwellings'!F10+'[1]2006_Census_Dwellings'!G10+'[1]2006_Census_Dwellings'!M10+'[1]2006_Census_Dwellings'!H10+'[1]2006_Census_Dwellings'!I10+'[1]2006_Census_Dwellings'!L10)/'[1]2006_Census_Dwellings'!E10</f>
        <v>0.5181598062953995</v>
      </c>
      <c r="J10" s="18">
        <f t="shared" si="0"/>
        <v>0.6784613313223176</v>
      </c>
      <c r="K10" s="17">
        <f>'[1]2006_Census_Dwellings'!P10/'[1]2006_Census_Dwellings'!O10</f>
        <v>0.4963680387409201</v>
      </c>
      <c r="L10" s="18">
        <f t="shared" si="1"/>
        <v>0.7340427043103216</v>
      </c>
      <c r="M10" s="17">
        <f>1-('[1]2006_Census_Dwellings'!X10/'[1]2006_Census_Dwellings'!W10)</f>
        <v>1</v>
      </c>
      <c r="N10" s="22">
        <f t="shared" si="2"/>
        <v>1.1188111233516755</v>
      </c>
      <c r="O10" s="19">
        <f>('[1]2006_Census_Population_Overview'!DG10+'[1]2006_Census_Population_Overview'!DH10)/'[1]2006_Census_Population_Overview'!DC10</f>
        <v>0.060836501901140684</v>
      </c>
      <c r="P10" s="18">
        <f t="shared" si="3"/>
        <v>0.6187343404373175</v>
      </c>
      <c r="Q10" s="19">
        <f>('[1]2006_Census_Population_Overview'!DG10)/'[1]2006_Census_Population_Overview'!DC10</f>
        <v>0.039923954372623575</v>
      </c>
      <c r="R10" s="19">
        <f>('[1]2006_Census_Population_Overview'!DH10)/'[1]2006_Census_Population_Overview'!DC10</f>
        <v>0.02091254752851711</v>
      </c>
      <c r="S10" s="19">
        <f>'[1]2006_Census_Population_Overview'!DF10/'[1]2006_Census_Population_Overview'!DC10</f>
        <v>0.03231939163498099</v>
      </c>
      <c r="T10" s="18">
        <f t="shared" si="4"/>
        <v>0.8006279290093695</v>
      </c>
      <c r="U10" s="17">
        <f>('[1]2006_Census_Population_Overview'!DD10+'[1]2006_Census_Population_Overview'!DE10+'[1]2006_Census_Population_Overview'!DI10+'[1]2006_Census_Population_Overview'!DJ10)/'[1]2006_Census_Population_Overview'!DC10</f>
        <v>0.8935361216730038</v>
      </c>
      <c r="V10" s="18">
        <f t="shared" si="5"/>
        <v>1.0554746640659864</v>
      </c>
      <c r="W10" s="16" t="str">
        <f t="shared" si="6"/>
        <v>Auto Suburb</v>
      </c>
    </row>
    <row r="11" spans="1:23" ht="15">
      <c r="A11" s="16" t="s">
        <v>33</v>
      </c>
      <c r="B11" s="16">
        <v>1.91</v>
      </c>
      <c r="C11" s="16">
        <f>SUM('[1]2006_Census_Population_Overview'!E11:V11)</f>
        <v>4865</v>
      </c>
      <c r="D11" s="16">
        <v>2547.12</v>
      </c>
      <c r="E11" s="16">
        <f>'[1]2006_Census_Dwellings'!E11</f>
        <v>1480</v>
      </c>
      <c r="F11" s="16">
        <v>7.75</v>
      </c>
      <c r="G11" s="17">
        <f>'[1]2006_Census_Dwellings'!F11/'[1]2006_Census_Dwellings'!E11</f>
        <v>0.7432432432432432</v>
      </c>
      <c r="H11" s="17">
        <f>('[1]2006_Census_Dwellings'!J11+'[1]2006_Census_Dwellings'!K11)/'[1]2006_Census_Dwellings'!E11</f>
        <v>0.06756756756756757</v>
      </c>
      <c r="I11" s="17">
        <f>('[1]2006_Census_Dwellings'!F11+'[1]2006_Census_Dwellings'!G11+'[1]2006_Census_Dwellings'!M11+'[1]2006_Census_Dwellings'!H11+'[1]2006_Census_Dwellings'!I11+'[1]2006_Census_Dwellings'!L11)/'[1]2006_Census_Dwellings'!E11</f>
        <v>0.9324324324324325</v>
      </c>
      <c r="J11" s="18">
        <f t="shared" si="0"/>
        <v>1.2208962211854058</v>
      </c>
      <c r="K11" s="17">
        <f>'[1]2006_Census_Dwellings'!P11/'[1]2006_Census_Dwellings'!O11</f>
        <v>0.7601351351351351</v>
      </c>
      <c r="L11" s="18">
        <f t="shared" si="1"/>
        <v>1.1241087392557125</v>
      </c>
      <c r="M11" s="17">
        <f>1-('[1]2006_Census_Dwellings'!X11/'[1]2006_Census_Dwellings'!W11)</f>
        <v>1</v>
      </c>
      <c r="N11" s="22">
        <f t="shared" si="2"/>
        <v>1.1188111233516755</v>
      </c>
      <c r="O11" s="19">
        <f>('[1]2006_Census_Population_Overview'!DG11+'[1]2006_Census_Population_Overview'!DH11)/'[1]2006_Census_Population_Overview'!DC11</f>
        <v>0.030828516377649325</v>
      </c>
      <c r="P11" s="18">
        <f t="shared" si="3"/>
        <v>0.3135397524759432</v>
      </c>
      <c r="Q11" s="19">
        <f>('[1]2006_Census_Population_Overview'!DG11)/'[1]2006_Census_Population_Overview'!DC11</f>
        <v>0.015414258188824663</v>
      </c>
      <c r="R11" s="19">
        <f>('[1]2006_Census_Population_Overview'!DH11)/'[1]2006_Census_Population_Overview'!DC11</f>
        <v>0.015414258188824663</v>
      </c>
      <c r="S11" s="19">
        <f>'[1]2006_Census_Population_Overview'!DF11/'[1]2006_Census_Population_Overview'!DC11</f>
        <v>0.030828516377649325</v>
      </c>
      <c r="T11" s="18">
        <f t="shared" si="4"/>
        <v>0.7636954154531174</v>
      </c>
      <c r="U11" s="17">
        <f>('[1]2006_Census_Population_Overview'!DD11+'[1]2006_Census_Population_Overview'!DE11+'[1]2006_Census_Population_Overview'!DI11+'[1]2006_Census_Population_Overview'!DJ11)/'[1]2006_Census_Population_Overview'!DC11</f>
        <v>0.9190751445086706</v>
      </c>
      <c r="V11" s="18">
        <f t="shared" si="5"/>
        <v>1.0856422095006113</v>
      </c>
      <c r="W11" s="16" t="str">
        <f t="shared" si="6"/>
        <v>Auto Suburb</v>
      </c>
    </row>
    <row r="12" spans="1:23" ht="15">
      <c r="A12" s="12" t="s">
        <v>34</v>
      </c>
      <c r="B12" s="12">
        <v>0.87</v>
      </c>
      <c r="C12" s="12">
        <f>SUM('[1]2006_Census_Population_Overview'!E12:V12)</f>
        <v>1645</v>
      </c>
      <c r="D12" s="12">
        <v>1890.8</v>
      </c>
      <c r="E12" s="12">
        <f>'[1]2006_Census_Dwellings'!E12</f>
        <v>645</v>
      </c>
      <c r="F12" s="12">
        <v>7.41</v>
      </c>
      <c r="G12" s="13">
        <f>'[1]2006_Census_Dwellings'!F12/'[1]2006_Census_Dwellings'!E12</f>
        <v>0.689922480620155</v>
      </c>
      <c r="H12" s="13">
        <f>('[1]2006_Census_Dwellings'!J12+'[1]2006_Census_Dwellings'!K12)/'[1]2006_Census_Dwellings'!E12</f>
        <v>0.24031007751937986</v>
      </c>
      <c r="I12" s="13">
        <f>('[1]2006_Census_Dwellings'!F12+'[1]2006_Census_Dwellings'!G12+'[1]2006_Census_Dwellings'!M12+'[1]2006_Census_Dwellings'!H12+'[1]2006_Census_Dwellings'!I12+'[1]2006_Census_Dwellings'!L12)/'[1]2006_Census_Dwellings'!E12</f>
        <v>0.7829457364341085</v>
      </c>
      <c r="J12" s="14">
        <f t="shared" si="0"/>
        <v>1.025163280208934</v>
      </c>
      <c r="K12" s="13">
        <f>'[1]2006_Census_Dwellings'!P12/'[1]2006_Census_Dwellings'!O12</f>
        <v>0.35658914728682173</v>
      </c>
      <c r="L12" s="14">
        <f t="shared" si="1"/>
        <v>0.5273338361311208</v>
      </c>
      <c r="M12" s="13">
        <f>1-('[1]2006_Census_Dwellings'!X12/'[1]2006_Census_Dwellings'!W12)</f>
        <v>0.4418604651162791</v>
      </c>
      <c r="N12" s="23">
        <f t="shared" si="2"/>
        <v>0.49435840334143805</v>
      </c>
      <c r="O12" s="15">
        <f>('[1]2006_Census_Population_Overview'!DG12+'[1]2006_Census_Population_Overview'!DH12)/'[1]2006_Census_Population_Overview'!DC12</f>
        <v>0.3181818181818182</v>
      </c>
      <c r="P12" s="14">
        <f t="shared" si="3"/>
        <v>3.2360509112076747</v>
      </c>
      <c r="Q12" s="15">
        <f>('[1]2006_Census_Population_Overview'!DG12)/'[1]2006_Census_Population_Overview'!DC12</f>
        <v>0.25</v>
      </c>
      <c r="R12" s="15">
        <f>('[1]2006_Census_Population_Overview'!DH12)/'[1]2006_Census_Population_Overview'!DC12</f>
        <v>0.06818181818181818</v>
      </c>
      <c r="S12" s="15">
        <f>'[1]2006_Census_Population_Overview'!DF12/'[1]2006_Census_Population_Overview'!DC12</f>
        <v>0.10227272727272728</v>
      </c>
      <c r="T12" s="14">
        <f t="shared" si="4"/>
        <v>2.5335378448732326</v>
      </c>
      <c r="U12" s="13">
        <f>('[1]2006_Census_Population_Overview'!DD12+'[1]2006_Census_Population_Overview'!DE12+'[1]2006_Census_Population_Overview'!DI12+'[1]2006_Census_Population_Overview'!DJ12)/'[1]2006_Census_Population_Overview'!DC12</f>
        <v>0.5681818181818182</v>
      </c>
      <c r="V12" s="14">
        <f t="shared" si="5"/>
        <v>0.6711553110477622</v>
      </c>
      <c r="W12" s="12" t="str">
        <f t="shared" si="6"/>
        <v>Active Core</v>
      </c>
    </row>
    <row r="13" spans="1:23" ht="15">
      <c r="A13" s="12" t="s">
        <v>35</v>
      </c>
      <c r="B13" s="12">
        <v>1.16</v>
      </c>
      <c r="C13" s="12">
        <f>SUM('[1]2006_Census_Population_Overview'!E13:V13)</f>
        <v>2625</v>
      </c>
      <c r="D13" s="12">
        <v>2262.93</v>
      </c>
      <c r="E13" s="12">
        <f>'[1]2006_Census_Dwellings'!E13</f>
        <v>1885</v>
      </c>
      <c r="F13" s="12">
        <v>16.25</v>
      </c>
      <c r="G13" s="13">
        <f>'[1]2006_Census_Dwellings'!F13/'[1]2006_Census_Dwellings'!E13</f>
        <v>0</v>
      </c>
      <c r="H13" s="13">
        <f>('[1]2006_Census_Dwellings'!J13+'[1]2006_Census_Dwellings'!K13)/'[1]2006_Census_Dwellings'!E13</f>
        <v>0.9946949602122016</v>
      </c>
      <c r="I13" s="13">
        <f>('[1]2006_Census_Dwellings'!F13+'[1]2006_Census_Dwellings'!G13+'[1]2006_Census_Dwellings'!M13+'[1]2006_Census_Dwellings'!H13+'[1]2006_Census_Dwellings'!I13+'[1]2006_Census_Dwellings'!L13)/'[1]2006_Census_Dwellings'!E13</f>
        <v>0.005305039787798408</v>
      </c>
      <c r="J13" s="14">
        <f t="shared" si="0"/>
        <v>0.006946243829448354</v>
      </c>
      <c r="K13" s="13">
        <f>'[1]2006_Census_Dwellings'!P13/'[1]2006_Census_Dwellings'!O13</f>
        <v>0.16710875331564987</v>
      </c>
      <c r="L13" s="14">
        <f t="shared" si="1"/>
        <v>0.24712501938862985</v>
      </c>
      <c r="M13" s="13">
        <f>1-('[1]2006_Census_Dwellings'!X13/'[1]2006_Census_Dwellings'!W13)</f>
        <v>0.8806366047745358</v>
      </c>
      <c r="N13" s="23">
        <f t="shared" si="2"/>
        <v>0.9852660290524038</v>
      </c>
      <c r="O13" s="15">
        <f>('[1]2006_Census_Population_Overview'!DG13+'[1]2006_Census_Population_Overview'!DH13)/'[1]2006_Census_Population_Overview'!DC13</f>
        <v>0.3383838383838384</v>
      </c>
      <c r="P13" s="14">
        <f t="shared" si="3"/>
        <v>3.4415144611256223</v>
      </c>
      <c r="Q13" s="15">
        <f>('[1]2006_Census_Population_Overview'!DG13)/'[1]2006_Census_Population_Overview'!DC13</f>
        <v>0.2727272727272727</v>
      </c>
      <c r="R13" s="15">
        <f>('[1]2006_Census_Population_Overview'!DH13)/'[1]2006_Census_Population_Overview'!DC13</f>
        <v>0.06565656565656566</v>
      </c>
      <c r="S13" s="15">
        <f>'[1]2006_Census_Population_Overview'!DF13/'[1]2006_Census_Population_Overview'!DC13</f>
        <v>0.11616161616161616</v>
      </c>
      <c r="T13" s="14">
        <f t="shared" si="4"/>
        <v>2.877598539856017</v>
      </c>
      <c r="U13" s="13">
        <f>('[1]2006_Census_Population_Overview'!DD13+'[1]2006_Census_Population_Overview'!DE13+'[1]2006_Census_Population_Overview'!DI13+'[1]2006_Census_Population_Overview'!DJ13)/'[1]2006_Census_Population_Overview'!DC13</f>
        <v>0.5151515151515151</v>
      </c>
      <c r="V13" s="14">
        <f t="shared" si="5"/>
        <v>0.6085141486833043</v>
      </c>
      <c r="W13" s="12" t="str">
        <f t="shared" si="6"/>
        <v>Active Core</v>
      </c>
    </row>
    <row r="14" spans="1:23" ht="15">
      <c r="A14" s="12" t="s">
        <v>36</v>
      </c>
      <c r="B14" s="12">
        <v>1.52</v>
      </c>
      <c r="C14" s="12">
        <f>SUM('[1]2006_Census_Population_Overview'!E14:V14)</f>
        <v>4345</v>
      </c>
      <c r="D14" s="12">
        <v>2858.55</v>
      </c>
      <c r="E14" s="12">
        <f>'[1]2006_Census_Dwellings'!E14</f>
        <v>2315</v>
      </c>
      <c r="F14" s="12">
        <v>15.23</v>
      </c>
      <c r="G14" s="13">
        <f>'[1]2006_Census_Dwellings'!F14/'[1]2006_Census_Dwellings'!E14</f>
        <v>0.4427645788336933</v>
      </c>
      <c r="H14" s="13">
        <f>('[1]2006_Census_Dwellings'!J14+'[1]2006_Census_Dwellings'!K14)/'[1]2006_Census_Dwellings'!E14</f>
        <v>0.4773218142548596</v>
      </c>
      <c r="I14" s="13">
        <f>('[1]2006_Census_Dwellings'!F14+'[1]2006_Census_Dwellings'!G14+'[1]2006_Census_Dwellings'!M14+'[1]2006_Census_Dwellings'!H14+'[1]2006_Census_Dwellings'!I14+'[1]2006_Census_Dwellings'!L14)/'[1]2006_Census_Dwellings'!E14</f>
        <v>0.5205183585313174</v>
      </c>
      <c r="J14" s="14">
        <f t="shared" si="0"/>
        <v>0.6815495416978284</v>
      </c>
      <c r="K14" s="13">
        <f>'[1]2006_Census_Dwellings'!P14/'[1]2006_Census_Dwellings'!O14</f>
        <v>0.5680345572354212</v>
      </c>
      <c r="L14" s="14">
        <f t="shared" si="1"/>
        <v>0.8400251224725578</v>
      </c>
      <c r="M14" s="13">
        <f>1-('[1]2006_Census_Dwellings'!X14/'[1]2006_Census_Dwellings'!W14)</f>
        <v>0.5183585313174945</v>
      </c>
      <c r="N14" s="23">
        <f t="shared" si="2"/>
        <v>0.5799452907222508</v>
      </c>
      <c r="O14" s="15">
        <f>('[1]2006_Census_Population_Overview'!DG14+'[1]2006_Census_Population_Overview'!DH14)/'[1]2006_Census_Population_Overview'!DC14</f>
        <v>0.22198275862068967</v>
      </c>
      <c r="P14" s="14">
        <f t="shared" si="3"/>
        <v>2.2576635975358963</v>
      </c>
      <c r="Q14" s="15">
        <f>('[1]2006_Census_Population_Overview'!DG14)/'[1]2006_Census_Population_Overview'!DC14</f>
        <v>0.15517241379310345</v>
      </c>
      <c r="R14" s="15">
        <f>('[1]2006_Census_Population_Overview'!DH14)/'[1]2006_Census_Population_Overview'!DC14</f>
        <v>0.0668103448275862</v>
      </c>
      <c r="S14" s="15">
        <f>'[1]2006_Census_Population_Overview'!DF14/'[1]2006_Census_Population_Overview'!DC14</f>
        <v>0.04525862068965517</v>
      </c>
      <c r="T14" s="14">
        <f t="shared" si="4"/>
        <v>1.1211632991680396</v>
      </c>
      <c r="U14" s="13">
        <f>('[1]2006_Census_Population_Overview'!DD14+'[1]2006_Census_Population_Overview'!DE14+'[1]2006_Census_Population_Overview'!DI14+'[1]2006_Census_Population_Overview'!DJ14)/'[1]2006_Census_Population_Overview'!DC14</f>
        <v>0.7176724137931034</v>
      </c>
      <c r="V14" s="14">
        <f t="shared" si="5"/>
        <v>0.8477385877130871</v>
      </c>
      <c r="W14" s="12" t="str">
        <f t="shared" si="6"/>
        <v>Active Core</v>
      </c>
    </row>
    <row r="15" spans="1:23" ht="15">
      <c r="A15" s="12" t="s">
        <v>37</v>
      </c>
      <c r="B15" s="12">
        <v>2.06</v>
      </c>
      <c r="C15" s="12">
        <f>SUM('[1]2006_Census_Population_Overview'!E15:V15)</f>
        <v>5765</v>
      </c>
      <c r="D15" s="12">
        <v>2798.54</v>
      </c>
      <c r="E15" s="12">
        <f>'[1]2006_Census_Dwellings'!E15</f>
        <v>2905</v>
      </c>
      <c r="F15" s="12">
        <v>14.1</v>
      </c>
      <c r="G15" s="13">
        <f>'[1]2006_Census_Dwellings'!F15/'[1]2006_Census_Dwellings'!E15</f>
        <v>0.5025817555938038</v>
      </c>
      <c r="H15" s="13">
        <f>('[1]2006_Census_Dwellings'!J15+'[1]2006_Census_Dwellings'!K15)/'[1]2006_Census_Dwellings'!E15</f>
        <v>0.2874354561101549</v>
      </c>
      <c r="I15" s="13">
        <f>('[1]2006_Census_Dwellings'!F15+'[1]2006_Census_Dwellings'!G15+'[1]2006_Census_Dwellings'!M15+'[1]2006_Census_Dwellings'!H15+'[1]2006_Census_Dwellings'!I15+'[1]2006_Census_Dwellings'!L15)/'[1]2006_Census_Dwellings'!E15</f>
        <v>0.7108433734939759</v>
      </c>
      <c r="J15" s="14">
        <f t="shared" si="0"/>
        <v>0.9307548283037334</v>
      </c>
      <c r="K15" s="13">
        <f>'[1]2006_Census_Dwellings'!P15/'[1]2006_Census_Dwellings'!O15</f>
        <v>0.5834767641996558</v>
      </c>
      <c r="L15" s="14">
        <f t="shared" si="1"/>
        <v>0.8628614827452684</v>
      </c>
      <c r="M15" s="13">
        <f>1-('[1]2006_Census_Dwellings'!X15/'[1]2006_Census_Dwellings'!W15)</f>
        <v>0.8175559380378657</v>
      </c>
      <c r="N15" s="23">
        <f t="shared" si="2"/>
        <v>0.9146906774389774</v>
      </c>
      <c r="O15" s="15">
        <f>('[1]2006_Census_Population_Overview'!DG15+'[1]2006_Census_Population_Overview'!DH15)/'[1]2006_Census_Population_Overview'!DC15</f>
        <v>0.21151079136690648</v>
      </c>
      <c r="P15" s="14">
        <f t="shared" si="3"/>
        <v>2.15115902298985</v>
      </c>
      <c r="Q15" s="15">
        <f>('[1]2006_Census_Population_Overview'!DG15)/'[1]2006_Census_Population_Overview'!DC15</f>
        <v>0.13525179856115108</v>
      </c>
      <c r="R15" s="15">
        <f>('[1]2006_Census_Population_Overview'!DH15)/'[1]2006_Census_Population_Overview'!DC15</f>
        <v>0.07625899280575539</v>
      </c>
      <c r="S15" s="15">
        <f>'[1]2006_Census_Population_Overview'!DF15/'[1]2006_Census_Population_Overview'!DC15</f>
        <v>0.033093525179856115</v>
      </c>
      <c r="T15" s="14">
        <f t="shared" si="4"/>
        <v>0.8198050516424336</v>
      </c>
      <c r="U15" s="13">
        <f>('[1]2006_Census_Population_Overview'!DD15+'[1]2006_Census_Population_Overview'!DE15+'[1]2006_Census_Population_Overview'!DI15+'[1]2006_Census_Population_Overview'!DJ15)/'[1]2006_Census_Population_Overview'!DC15</f>
        <v>0.7438848920863309</v>
      </c>
      <c r="V15" s="14">
        <f t="shared" si="5"/>
        <v>0.878701641192201</v>
      </c>
      <c r="W15" s="12" t="str">
        <f t="shared" si="6"/>
        <v>Active Core</v>
      </c>
    </row>
    <row r="16" spans="1:23" ht="15">
      <c r="A16" s="16" t="s">
        <v>38</v>
      </c>
      <c r="B16" s="16">
        <v>1.22</v>
      </c>
      <c r="C16" s="16">
        <f>SUM('[1]2006_Census_Population_Overview'!E16:V16)</f>
        <v>3290</v>
      </c>
      <c r="D16" s="16">
        <v>2696.72</v>
      </c>
      <c r="E16" s="16">
        <f>'[1]2006_Census_Dwellings'!E16</f>
        <v>1405</v>
      </c>
      <c r="F16" s="16">
        <v>11.52</v>
      </c>
      <c r="G16" s="17">
        <f>'[1]2006_Census_Dwellings'!F16/'[1]2006_Census_Dwellings'!E16</f>
        <v>0.5409252669039146</v>
      </c>
      <c r="H16" s="17">
        <f>('[1]2006_Census_Dwellings'!J16+'[1]2006_Census_Dwellings'!K16)/'[1]2006_Census_Dwellings'!E16</f>
        <v>0.3202846975088968</v>
      </c>
      <c r="I16" s="17">
        <f>('[1]2006_Census_Dwellings'!F16+'[1]2006_Census_Dwellings'!G16+'[1]2006_Census_Dwellings'!M16+'[1]2006_Census_Dwellings'!H16+'[1]2006_Census_Dwellings'!I16+'[1]2006_Census_Dwellings'!L16)/'[1]2006_Census_Dwellings'!E16</f>
        <v>0.6797153024911032</v>
      </c>
      <c r="J16" s="18">
        <f t="shared" si="0"/>
        <v>0.8899967605464194</v>
      </c>
      <c r="K16" s="17">
        <f>'[1]2006_Census_Dwellings'!P16/'[1]2006_Census_Dwellings'!O16</f>
        <v>0.5551601423487544</v>
      </c>
      <c r="L16" s="18">
        <f t="shared" si="1"/>
        <v>0.8209860837306726</v>
      </c>
      <c r="M16" s="17">
        <f>1-('[1]2006_Census_Dwellings'!X16/'[1]2006_Census_Dwellings'!W16)</f>
        <v>0.9750889679715302</v>
      </c>
      <c r="N16" s="22">
        <f t="shared" si="2"/>
        <v>1.0909403836240537</v>
      </c>
      <c r="O16" s="19">
        <f>('[1]2006_Census_Population_Overview'!DG16+'[1]2006_Census_Population_Overview'!DH16)/'[1]2006_Census_Population_Overview'!DC16</f>
        <v>0.11728395061728394</v>
      </c>
      <c r="P16" s="18">
        <f t="shared" si="3"/>
        <v>1.192830053690307</v>
      </c>
      <c r="Q16" s="19">
        <f>('[1]2006_Census_Population_Overview'!DG16)/'[1]2006_Census_Population_Overview'!DC16</f>
        <v>0.07716049382716049</v>
      </c>
      <c r="R16" s="19">
        <f>('[1]2006_Census_Population_Overview'!DH16)/'[1]2006_Census_Population_Overview'!DC16</f>
        <v>0.040123456790123455</v>
      </c>
      <c r="S16" s="19">
        <f>'[1]2006_Census_Population_Overview'!DF16/'[1]2006_Census_Population_Overview'!DC16</f>
        <v>0.05246913580246913</v>
      </c>
      <c r="T16" s="18">
        <f t="shared" si="4"/>
        <v>1.2997848477127418</v>
      </c>
      <c r="U16" s="17">
        <f>('[1]2006_Census_Population_Overview'!DD16+'[1]2006_Census_Population_Overview'!DE16+'[1]2006_Census_Population_Overview'!DI16+'[1]2006_Census_Population_Overview'!DJ16)/'[1]2006_Census_Population_Overview'!DC16</f>
        <v>0.8024691358024691</v>
      </c>
      <c r="V16" s="18">
        <f t="shared" si="5"/>
        <v>0.9479033035044937</v>
      </c>
      <c r="W16" s="16" t="str">
        <f t="shared" si="6"/>
        <v>Auto Suburb</v>
      </c>
    </row>
    <row r="17" spans="1:23" ht="15">
      <c r="A17" s="12" t="s">
        <v>39</v>
      </c>
      <c r="B17" s="12">
        <v>1.35</v>
      </c>
      <c r="C17" s="12">
        <f>SUM('[1]2006_Census_Population_Overview'!E17:V17)</f>
        <v>3180</v>
      </c>
      <c r="D17" s="12">
        <v>2355.56</v>
      </c>
      <c r="E17" s="12">
        <f>'[1]2006_Census_Dwellings'!E17</f>
        <v>1545</v>
      </c>
      <c r="F17" s="12">
        <v>11.44</v>
      </c>
      <c r="G17" s="13">
        <f>'[1]2006_Census_Dwellings'!F17/'[1]2006_Census_Dwellings'!E17</f>
        <v>0.42394822006472493</v>
      </c>
      <c r="H17" s="13">
        <f>('[1]2006_Census_Dwellings'!J17+'[1]2006_Census_Dwellings'!K17)/'[1]2006_Census_Dwellings'!E17</f>
        <v>0.44983818770226536</v>
      </c>
      <c r="I17" s="13">
        <f>('[1]2006_Census_Dwellings'!F17+'[1]2006_Census_Dwellings'!G17+'[1]2006_Census_Dwellings'!M17+'[1]2006_Census_Dwellings'!H17+'[1]2006_Census_Dwellings'!I17+'[1]2006_Census_Dwellings'!L17)/'[1]2006_Census_Dwellings'!E17</f>
        <v>0.5469255663430421</v>
      </c>
      <c r="J17" s="14">
        <f t="shared" si="0"/>
        <v>0.7161262671612347</v>
      </c>
      <c r="K17" s="13">
        <f>'[1]2006_Census_Dwellings'!P17/'[1]2006_Census_Dwellings'!O17</f>
        <v>0.48220064724919093</v>
      </c>
      <c r="L17" s="14">
        <f t="shared" si="1"/>
        <v>0.713091576211923</v>
      </c>
      <c r="M17" s="13">
        <f>1-('[1]2006_Census_Dwellings'!X17/'[1]2006_Census_Dwellings'!W17)</f>
        <v>0.9870550161812298</v>
      </c>
      <c r="N17" s="23">
        <f t="shared" si="2"/>
        <v>1.104328131463628</v>
      </c>
      <c r="O17" s="15">
        <f>('[1]2006_Census_Population_Overview'!DG17+'[1]2006_Census_Population_Overview'!DH17)/'[1]2006_Census_Population_Overview'!DC17</f>
        <v>0.1962025316455696</v>
      </c>
      <c r="P17" s="14">
        <f t="shared" si="3"/>
        <v>1.9954671984119656</v>
      </c>
      <c r="Q17" s="15">
        <f>('[1]2006_Census_Population_Overview'!DG17)/'[1]2006_Census_Population_Overview'!DC17</f>
        <v>0.14240506329113925</v>
      </c>
      <c r="R17" s="15">
        <f>('[1]2006_Census_Population_Overview'!DH17)/'[1]2006_Census_Population_Overview'!DC17</f>
        <v>0.05379746835443038</v>
      </c>
      <c r="S17" s="15">
        <f>'[1]2006_Census_Population_Overview'!DF17/'[1]2006_Census_Population_Overview'!DC17</f>
        <v>0.07911392405063292</v>
      </c>
      <c r="T17" s="14">
        <f t="shared" si="4"/>
        <v>1.9598394018006722</v>
      </c>
      <c r="U17" s="13">
        <f>('[1]2006_Census_Population_Overview'!DD17+'[1]2006_Census_Population_Overview'!DE17+'[1]2006_Census_Population_Overview'!DI17+'[1]2006_Census_Population_Overview'!DJ17)/'[1]2006_Census_Population_Overview'!DC17</f>
        <v>0.7183544303797469</v>
      </c>
      <c r="V17" s="14">
        <f t="shared" si="5"/>
        <v>0.8485442084487403</v>
      </c>
      <c r="W17" s="12" t="str">
        <f t="shared" si="6"/>
        <v>Active Core</v>
      </c>
    </row>
    <row r="18" spans="1:23" ht="15">
      <c r="A18" s="12" t="s">
        <v>40</v>
      </c>
      <c r="B18" s="12">
        <v>2.67</v>
      </c>
      <c r="C18" s="12">
        <f>SUM('[1]2006_Census_Population_Overview'!E18:V18)</f>
        <v>3160</v>
      </c>
      <c r="D18" s="12">
        <v>1183.52</v>
      </c>
      <c r="E18" s="12">
        <f>'[1]2006_Census_Dwellings'!E18</f>
        <v>1400</v>
      </c>
      <c r="F18" s="12">
        <v>5.24</v>
      </c>
      <c r="G18" s="13">
        <f>'[1]2006_Census_Dwellings'!F18/'[1]2006_Census_Dwellings'!E18</f>
        <v>0.45714285714285713</v>
      </c>
      <c r="H18" s="13">
        <f>('[1]2006_Census_Dwellings'!J18+'[1]2006_Census_Dwellings'!K18)/'[1]2006_Census_Dwellings'!E18</f>
        <v>0.5107142857142857</v>
      </c>
      <c r="I18" s="13">
        <f>('[1]2006_Census_Dwellings'!F18+'[1]2006_Census_Dwellings'!G18+'[1]2006_Census_Dwellings'!M18+'[1]2006_Census_Dwellings'!H18+'[1]2006_Census_Dwellings'!I18+'[1]2006_Census_Dwellings'!L18)/'[1]2006_Census_Dwellings'!E18</f>
        <v>0.4857142857142857</v>
      </c>
      <c r="J18" s="14">
        <f t="shared" si="0"/>
        <v>0.63597823861335</v>
      </c>
      <c r="K18" s="13">
        <f>'[1]2006_Census_Dwellings'!P18/'[1]2006_Census_Dwellings'!O18</f>
        <v>0.4714285714285714</v>
      </c>
      <c r="L18" s="14">
        <f t="shared" si="1"/>
        <v>0.6971615342888762</v>
      </c>
      <c r="M18" s="13">
        <f>1-('[1]2006_Census_Dwellings'!X18/'[1]2006_Census_Dwellings'!W18)</f>
        <v>0.9821428571428571</v>
      </c>
      <c r="N18" s="23">
        <f t="shared" si="2"/>
        <v>1.098832353291824</v>
      </c>
      <c r="O18" s="15">
        <f>('[1]2006_Census_Population_Overview'!DG18+'[1]2006_Census_Population_Overview'!DH18)/'[1]2006_Census_Population_Overview'!DC18</f>
        <v>0.24916943521594684</v>
      </c>
      <c r="P18" s="14">
        <f t="shared" si="3"/>
        <v>2.534164216180666</v>
      </c>
      <c r="Q18" s="15">
        <f>('[1]2006_Census_Population_Overview'!DG18)/'[1]2006_Census_Population_Overview'!DC18</f>
        <v>0.19601328903654486</v>
      </c>
      <c r="R18" s="15">
        <f>('[1]2006_Census_Population_Overview'!DH18)/'[1]2006_Census_Population_Overview'!DC18</f>
        <v>0.053156146179401995</v>
      </c>
      <c r="S18" s="15">
        <f>'[1]2006_Census_Population_Overview'!DF18/'[1]2006_Census_Population_Overview'!DC18</f>
        <v>0.0664451827242525</v>
      </c>
      <c r="T18" s="14">
        <f t="shared" si="4"/>
        <v>1.646004653738239</v>
      </c>
      <c r="U18" s="13">
        <f>('[1]2006_Census_Population_Overview'!DD18+'[1]2006_Census_Population_Overview'!DE18+'[1]2006_Census_Population_Overview'!DI18+'[1]2006_Census_Population_Overview'!DJ18)/'[1]2006_Census_Population_Overview'!DC18</f>
        <v>0.6777408637873754</v>
      </c>
      <c r="V18" s="14">
        <f t="shared" si="5"/>
        <v>0.8005701092311911</v>
      </c>
      <c r="W18" s="12" t="str">
        <f t="shared" si="6"/>
        <v>Active Core</v>
      </c>
    </row>
    <row r="19" spans="1:23" ht="15">
      <c r="A19" s="16" t="s">
        <v>41</v>
      </c>
      <c r="B19" s="16">
        <v>1.77</v>
      </c>
      <c r="C19" s="16">
        <f>SUM('[1]2006_Census_Population_Overview'!E19:V19)</f>
        <v>5275</v>
      </c>
      <c r="D19" s="16">
        <v>2980.23</v>
      </c>
      <c r="E19" s="16">
        <f>'[1]2006_Census_Dwellings'!E19</f>
        <v>2020</v>
      </c>
      <c r="F19" s="16">
        <v>11.41</v>
      </c>
      <c r="G19" s="17">
        <f>'[1]2006_Census_Dwellings'!F19/'[1]2006_Census_Dwellings'!E19</f>
        <v>0.5297029702970297</v>
      </c>
      <c r="H19" s="17">
        <f>('[1]2006_Census_Dwellings'!J19+'[1]2006_Census_Dwellings'!K19)/'[1]2006_Census_Dwellings'!E19</f>
        <v>0.3069306930693069</v>
      </c>
      <c r="I19" s="17">
        <f>('[1]2006_Census_Dwellings'!F19+'[1]2006_Census_Dwellings'!G19+'[1]2006_Census_Dwellings'!M19+'[1]2006_Census_Dwellings'!H19+'[1]2006_Census_Dwellings'!I19+'[1]2006_Census_Dwellings'!L19)/'[1]2006_Census_Dwellings'!E19</f>
        <v>0.6955445544554455</v>
      </c>
      <c r="J19" s="18">
        <f t="shared" si="0"/>
        <v>0.9107230600993445</v>
      </c>
      <c r="K19" s="17">
        <f>'[1]2006_Census_Dwellings'!P19/'[1]2006_Census_Dwellings'!O19</f>
        <v>0.5841584158415841</v>
      </c>
      <c r="L19" s="18">
        <f t="shared" si="1"/>
        <v>0.8638695279367112</v>
      </c>
      <c r="M19" s="17">
        <f>1-('[1]2006_Census_Dwellings'!X19/'[1]2006_Census_Dwellings'!W19)</f>
        <v>0.9777227722772277</v>
      </c>
      <c r="N19" s="22">
        <f t="shared" si="2"/>
        <v>1.0938871131779995</v>
      </c>
      <c r="O19" s="19">
        <f>('[1]2006_Census_Population_Overview'!DG19+'[1]2006_Census_Population_Overview'!DH19)/'[1]2006_Census_Population_Overview'!DC19</f>
        <v>0.08285163776493257</v>
      </c>
      <c r="P19" s="18">
        <f t="shared" si="3"/>
        <v>0.8426380847790973</v>
      </c>
      <c r="Q19" s="19">
        <f>('[1]2006_Census_Population_Overview'!DG19)/'[1]2006_Census_Population_Overview'!DC19</f>
        <v>0.06551059730250482</v>
      </c>
      <c r="R19" s="19">
        <f>('[1]2006_Census_Population_Overview'!DH19)/'[1]2006_Census_Population_Overview'!DC19</f>
        <v>0.017341040462427744</v>
      </c>
      <c r="S19" s="19">
        <f>'[1]2006_Census_Population_Overview'!DF19/'[1]2006_Census_Population_Overview'!DC19</f>
        <v>0.06551059730250482</v>
      </c>
      <c r="T19" s="18">
        <f t="shared" si="4"/>
        <v>1.6228527578378744</v>
      </c>
      <c r="U19" s="17">
        <f>('[1]2006_Census_Population_Overview'!DD19+'[1]2006_Census_Population_Overview'!DE19+'[1]2006_Census_Population_Overview'!DI19+'[1]2006_Census_Population_Overview'!DJ19)/'[1]2006_Census_Population_Overview'!DC19</f>
        <v>0.838150289017341</v>
      </c>
      <c r="V19" s="18">
        <f t="shared" si="5"/>
        <v>0.9900510715571612</v>
      </c>
      <c r="W19" s="16" t="str">
        <f t="shared" si="6"/>
        <v>Auto Suburb</v>
      </c>
    </row>
    <row r="20" spans="1:23" ht="15">
      <c r="A20" s="16" t="s">
        <v>42</v>
      </c>
      <c r="B20" s="16">
        <v>1.65</v>
      </c>
      <c r="C20" s="16">
        <f>SUM('[1]2006_Census_Population_Overview'!E20:V20)</f>
        <v>4450</v>
      </c>
      <c r="D20" s="16">
        <v>2696.97</v>
      </c>
      <c r="E20" s="16">
        <f>'[1]2006_Census_Dwellings'!E20</f>
        <v>1740</v>
      </c>
      <c r="F20" s="16">
        <v>10.55</v>
      </c>
      <c r="G20" s="17">
        <f>'[1]2006_Census_Dwellings'!F20/'[1]2006_Census_Dwellings'!E20</f>
        <v>0.7126436781609196</v>
      </c>
      <c r="H20" s="17">
        <f>('[1]2006_Census_Dwellings'!J20+'[1]2006_Census_Dwellings'!K20)/'[1]2006_Census_Dwellings'!E20</f>
        <v>0.22126436781609196</v>
      </c>
      <c r="I20" s="17">
        <f>('[1]2006_Census_Dwellings'!F20+'[1]2006_Census_Dwellings'!G20+'[1]2006_Census_Dwellings'!M20+'[1]2006_Census_Dwellings'!H20+'[1]2006_Census_Dwellings'!I20+'[1]2006_Census_Dwellings'!L20)/'[1]2006_Census_Dwellings'!E20</f>
        <v>0.7729885057471264</v>
      </c>
      <c r="J20" s="18">
        <f t="shared" si="0"/>
        <v>1.0121256113158705</v>
      </c>
      <c r="K20" s="17">
        <f>'[1]2006_Census_Dwellings'!P20/'[1]2006_Census_Dwellings'!O20</f>
        <v>0.7586206896551724</v>
      </c>
      <c r="L20" s="18">
        <f t="shared" si="1"/>
        <v>1.1218691356372719</v>
      </c>
      <c r="M20" s="17">
        <f>1-('[1]2006_Census_Dwellings'!X20/'[1]2006_Census_Dwellings'!W20)</f>
        <v>1</v>
      </c>
      <c r="N20" s="22">
        <f t="shared" si="2"/>
        <v>1.1188111233516755</v>
      </c>
      <c r="O20" s="19">
        <f>('[1]2006_Census_Population_Overview'!DG20+'[1]2006_Census_Population_Overview'!DH20)/'[1]2006_Census_Population_Overview'!DC20</f>
        <v>0.03090909090909091</v>
      </c>
      <c r="P20" s="18">
        <f t="shared" si="3"/>
        <v>0.3143592313744598</v>
      </c>
      <c r="Q20" s="19">
        <f>('[1]2006_Census_Population_Overview'!DG20)/'[1]2006_Census_Population_Overview'!DC20</f>
        <v>0.025454545454545455</v>
      </c>
      <c r="R20" s="19">
        <f>('[1]2006_Census_Population_Overview'!DH20)/'[1]2006_Census_Population_Overview'!DC20</f>
        <v>0.005454545454545455</v>
      </c>
      <c r="S20" s="19">
        <f>'[1]2006_Census_Population_Overview'!DF20/'[1]2006_Census_Population_Overview'!DC20</f>
        <v>0.02909090909090909</v>
      </c>
      <c r="T20" s="18">
        <f t="shared" si="4"/>
        <v>0.7206507647639416</v>
      </c>
      <c r="U20" s="17">
        <f>('[1]2006_Census_Population_Overview'!DD20+'[1]2006_Census_Population_Overview'!DE20+'[1]2006_Census_Population_Overview'!DI20+'[1]2006_Census_Population_Overview'!DJ20)/'[1]2006_Census_Population_Overview'!DC20</f>
        <v>0.9363636363636364</v>
      </c>
      <c r="V20" s="18">
        <f t="shared" si="5"/>
        <v>1.106063952606712</v>
      </c>
      <c r="W20" s="16" t="str">
        <f t="shared" si="6"/>
        <v>Auto Suburb</v>
      </c>
    </row>
    <row r="21" spans="1:23" ht="15">
      <c r="A21" s="16" t="s">
        <v>43</v>
      </c>
      <c r="B21" s="16">
        <v>1.44</v>
      </c>
      <c r="C21" s="16">
        <f>SUM('[1]2006_Census_Population_Overview'!E21:V21)</f>
        <v>3875</v>
      </c>
      <c r="D21" s="16">
        <v>2690.97</v>
      </c>
      <c r="E21" s="16">
        <f>'[1]2006_Census_Dwellings'!E21</f>
        <v>1705</v>
      </c>
      <c r="F21" s="16">
        <v>11.84</v>
      </c>
      <c r="G21" s="17">
        <f>'[1]2006_Census_Dwellings'!F21/'[1]2006_Census_Dwellings'!E21</f>
        <v>0.49853372434017595</v>
      </c>
      <c r="H21" s="17">
        <f>('[1]2006_Census_Dwellings'!J21+'[1]2006_Census_Dwellings'!K21)/'[1]2006_Census_Dwellings'!E21</f>
        <v>0.2991202346041056</v>
      </c>
      <c r="I21" s="17">
        <f>('[1]2006_Census_Dwellings'!F21+'[1]2006_Census_Dwellings'!G21+'[1]2006_Census_Dwellings'!M21+'[1]2006_Census_Dwellings'!H21+'[1]2006_Census_Dwellings'!I21+'[1]2006_Census_Dwellings'!L21)/'[1]2006_Census_Dwellings'!E21</f>
        <v>0.6920821114369502</v>
      </c>
      <c r="J21" s="18">
        <f t="shared" si="0"/>
        <v>0.906189451603635</v>
      </c>
      <c r="K21" s="17">
        <f>'[1]2006_Census_Dwellings'!P21/'[1]2006_Census_Dwellings'!O21</f>
        <v>0.7155425219941349</v>
      </c>
      <c r="L21" s="18">
        <f t="shared" si="1"/>
        <v>1.0581639567807701</v>
      </c>
      <c r="M21" s="17">
        <f>1-('[1]2006_Census_Dwellings'!X21/'[1]2006_Census_Dwellings'!W21)</f>
        <v>1</v>
      </c>
      <c r="N21" s="22">
        <f t="shared" si="2"/>
        <v>1.1188111233516755</v>
      </c>
      <c r="O21" s="19">
        <f>('[1]2006_Census_Population_Overview'!DG21+'[1]2006_Census_Population_Overview'!DH21)/'[1]2006_Census_Population_Overview'!DC21</f>
        <v>0.06775067750677506</v>
      </c>
      <c r="P21" s="18">
        <f t="shared" si="3"/>
        <v>0.6890545881394583</v>
      </c>
      <c r="Q21" s="19">
        <f>('[1]2006_Census_Population_Overview'!DG21)/'[1]2006_Census_Population_Overview'!DC21</f>
        <v>0.05420054200542006</v>
      </c>
      <c r="R21" s="19">
        <f>('[1]2006_Census_Population_Overview'!DH21)/'[1]2006_Census_Population_Overview'!DC21</f>
        <v>0.013550135501355014</v>
      </c>
      <c r="S21" s="19">
        <f>'[1]2006_Census_Population_Overview'!DF21/'[1]2006_Census_Population_Overview'!DC21</f>
        <v>0.06775067750677506</v>
      </c>
      <c r="T21" s="18">
        <f t="shared" si="4"/>
        <v>1.678344853574559</v>
      </c>
      <c r="U21" s="17">
        <f>('[1]2006_Census_Population_Overview'!DD21+'[1]2006_Census_Population_Overview'!DE21+'[1]2006_Census_Population_Overview'!DI21+'[1]2006_Census_Population_Overview'!DJ21)/'[1]2006_Census_Population_Overview'!DC21</f>
        <v>0.8509485094850948</v>
      </c>
      <c r="V21" s="18">
        <f t="shared" si="5"/>
        <v>1.0051687563616132</v>
      </c>
      <c r="W21" s="16" t="str">
        <f t="shared" si="6"/>
        <v>Auto Suburb</v>
      </c>
    </row>
    <row r="22" spans="1:23" ht="15">
      <c r="A22" s="16" t="s">
        <v>44</v>
      </c>
      <c r="B22" s="16">
        <v>2.47</v>
      </c>
      <c r="C22" s="16">
        <f>SUM('[1]2006_Census_Population_Overview'!E22:V22)</f>
        <v>7560</v>
      </c>
      <c r="D22" s="16">
        <v>3060.73</v>
      </c>
      <c r="E22" s="16">
        <f>'[1]2006_Census_Dwellings'!E22</f>
        <v>2755</v>
      </c>
      <c r="F22" s="16">
        <v>11.15</v>
      </c>
      <c r="G22" s="17">
        <f>'[1]2006_Census_Dwellings'!F22/'[1]2006_Census_Dwellings'!E22</f>
        <v>0.6606170598911071</v>
      </c>
      <c r="H22" s="17">
        <f>('[1]2006_Census_Dwellings'!J22+'[1]2006_Census_Dwellings'!K22)/'[1]2006_Census_Dwellings'!E22</f>
        <v>0.2595281306715064</v>
      </c>
      <c r="I22" s="17">
        <f>('[1]2006_Census_Dwellings'!F22+'[1]2006_Census_Dwellings'!G22+'[1]2006_Census_Dwellings'!M22+'[1]2006_Census_Dwellings'!H22+'[1]2006_Census_Dwellings'!I22+'[1]2006_Census_Dwellings'!L22)/'[1]2006_Census_Dwellings'!E22</f>
        <v>0.7404718693284936</v>
      </c>
      <c r="J22" s="18">
        <f t="shared" si="0"/>
        <v>0.9695494018787914</v>
      </c>
      <c r="K22" s="17">
        <f>'[1]2006_Census_Dwellings'!P22/'[1]2006_Census_Dwellings'!O22</f>
        <v>0.7767695099818511</v>
      </c>
      <c r="L22" s="18">
        <f t="shared" si="1"/>
        <v>1.1487081101740488</v>
      </c>
      <c r="M22" s="17">
        <f>1-('[1]2006_Census_Dwellings'!X22/'[1]2006_Census_Dwellings'!W22)</f>
        <v>1</v>
      </c>
      <c r="N22" s="22">
        <f t="shared" si="2"/>
        <v>1.1188111233516755</v>
      </c>
      <c r="O22" s="19">
        <f>('[1]2006_Census_Population_Overview'!DG22+'[1]2006_Census_Population_Overview'!DH22)/'[1]2006_Census_Population_Overview'!DC22</f>
        <v>0.03055229142185664</v>
      </c>
      <c r="P22" s="18">
        <f t="shared" si="3"/>
        <v>0.310730421556285</v>
      </c>
      <c r="Q22" s="19">
        <f>('[1]2006_Census_Population_Overview'!DG22)/'[1]2006_Census_Population_Overview'!DC22</f>
        <v>0.01762632197414806</v>
      </c>
      <c r="R22" s="19">
        <f>('[1]2006_Census_Population_Overview'!DH22)/'[1]2006_Census_Population_Overview'!DC22</f>
        <v>0.012925969447708578</v>
      </c>
      <c r="S22" s="19">
        <f>'[1]2006_Census_Population_Overview'!DF22/'[1]2006_Census_Population_Overview'!DC22</f>
        <v>0.03055229142185664</v>
      </c>
      <c r="T22" s="18">
        <f t="shared" si="4"/>
        <v>0.7568526686342807</v>
      </c>
      <c r="U22" s="17">
        <f>('[1]2006_Census_Population_Overview'!DD22+'[1]2006_Census_Population_Overview'!DE22+'[1]2006_Census_Population_Overview'!DI22+'[1]2006_Census_Population_Overview'!DJ22)/'[1]2006_Census_Population_Overview'!DC22</f>
        <v>0.9283196239717979</v>
      </c>
      <c r="V22" s="18">
        <f t="shared" si="5"/>
        <v>1.0965620969222192</v>
      </c>
      <c r="W22" s="16" t="str">
        <f t="shared" si="6"/>
        <v>Auto Suburb</v>
      </c>
    </row>
    <row r="23" spans="1:23" ht="15">
      <c r="A23" s="16" t="s">
        <v>45</v>
      </c>
      <c r="B23" s="16">
        <v>3.67</v>
      </c>
      <c r="C23" s="16">
        <f>SUM('[1]2006_Census_Population_Overview'!E23:V23)</f>
        <v>6935</v>
      </c>
      <c r="D23" s="16">
        <v>1889.65</v>
      </c>
      <c r="E23" s="16">
        <f>'[1]2006_Census_Dwellings'!E23</f>
        <v>3175</v>
      </c>
      <c r="F23" s="16">
        <v>8.65</v>
      </c>
      <c r="G23" s="17">
        <f>'[1]2006_Census_Dwellings'!F23/'[1]2006_Census_Dwellings'!E23</f>
        <v>0.33070866141732286</v>
      </c>
      <c r="H23" s="17">
        <f>('[1]2006_Census_Dwellings'!J23+'[1]2006_Census_Dwellings'!K23)/'[1]2006_Census_Dwellings'!E23</f>
        <v>0.4031496062992126</v>
      </c>
      <c r="I23" s="17">
        <f>('[1]2006_Census_Dwellings'!F23+'[1]2006_Census_Dwellings'!G23+'[1]2006_Census_Dwellings'!M23+'[1]2006_Census_Dwellings'!H23+'[1]2006_Census_Dwellings'!I23+'[1]2006_Census_Dwellings'!L23)/'[1]2006_Census_Dwellings'!E23</f>
        <v>0.5952755905511811</v>
      </c>
      <c r="J23" s="18">
        <f t="shared" si="0"/>
        <v>0.7794341914640687</v>
      </c>
      <c r="K23" s="17">
        <f>'[1]2006_Census_Dwellings'!P23/'[1]2006_Census_Dwellings'!O23</f>
        <v>0.75748031496063</v>
      </c>
      <c r="L23" s="18">
        <f t="shared" si="1"/>
        <v>1.1201827181821264</v>
      </c>
      <c r="M23" s="17">
        <f>1-('[1]2006_Census_Dwellings'!X23/'[1]2006_Census_Dwellings'!W23)</f>
        <v>1</v>
      </c>
      <c r="N23" s="22">
        <f t="shared" si="2"/>
        <v>1.1188111233516755</v>
      </c>
      <c r="O23" s="19">
        <f>('[1]2006_Census_Population_Overview'!DG23+'[1]2006_Census_Population_Overview'!DH23)/'[1]2006_Census_Population_Overview'!DC23</f>
        <v>0.02627939142461964</v>
      </c>
      <c r="P23" s="18">
        <f t="shared" si="3"/>
        <v>0.26727312406338827</v>
      </c>
      <c r="Q23" s="19">
        <f>('[1]2006_Census_Population_Overview'!DG23)/'[1]2006_Census_Population_Overview'!DC23</f>
        <v>0.019363762102351315</v>
      </c>
      <c r="R23" s="19">
        <f>('[1]2006_Census_Population_Overview'!DH23)/'[1]2006_Census_Population_Overview'!DC23</f>
        <v>0.006915629322268326</v>
      </c>
      <c r="S23" s="19">
        <f>'[1]2006_Census_Population_Overview'!DF23/'[1]2006_Census_Population_Overview'!DC23</f>
        <v>0.035961272475795295</v>
      </c>
      <c r="T23" s="18">
        <f t="shared" si="4"/>
        <v>0.8908459488350938</v>
      </c>
      <c r="U23" s="17">
        <f>('[1]2006_Census_Population_Overview'!DD23+'[1]2006_Census_Population_Overview'!DE23+'[1]2006_Census_Population_Overview'!DI23+'[1]2006_Census_Population_Overview'!DJ23)/'[1]2006_Census_Population_Overview'!DC23</f>
        <v>0.9294605809128631</v>
      </c>
      <c r="V23" s="18">
        <f t="shared" si="5"/>
        <v>1.0979098333090032</v>
      </c>
      <c r="W23" s="16" t="str">
        <f t="shared" si="6"/>
        <v>Auto Suburb</v>
      </c>
    </row>
    <row r="24" spans="1:23" ht="15">
      <c r="A24" s="16" t="s">
        <v>46</v>
      </c>
      <c r="B24" s="16">
        <v>6.22</v>
      </c>
      <c r="C24" s="16">
        <f>SUM('[1]2006_Census_Population_Overview'!E24:V24)</f>
        <v>4895</v>
      </c>
      <c r="D24" s="16">
        <v>786.98</v>
      </c>
      <c r="E24" s="16">
        <f>'[1]2006_Census_Dwellings'!E24</f>
        <v>1815</v>
      </c>
      <c r="F24" s="16">
        <v>2.92</v>
      </c>
      <c r="G24" s="17">
        <f>'[1]2006_Census_Dwellings'!F24/'[1]2006_Census_Dwellings'!E24</f>
        <v>0.5509641873278237</v>
      </c>
      <c r="H24" s="17">
        <f>('[1]2006_Census_Dwellings'!J24+'[1]2006_Census_Dwellings'!K24)/'[1]2006_Census_Dwellings'!E24</f>
        <v>0.14049586776859505</v>
      </c>
      <c r="I24" s="17">
        <f>('[1]2006_Census_Dwellings'!F24+'[1]2006_Census_Dwellings'!G24+'[1]2006_Census_Dwellings'!M24+'[1]2006_Census_Dwellings'!H24+'[1]2006_Census_Dwellings'!I24+'[1]2006_Census_Dwellings'!L24)/'[1]2006_Census_Dwellings'!E24</f>
        <v>0.8567493112947658</v>
      </c>
      <c r="J24" s="18">
        <f t="shared" si="0"/>
        <v>1.1217992427979768</v>
      </c>
      <c r="K24" s="17">
        <f>'[1]2006_Census_Dwellings'!P24/'[1]2006_Census_Dwellings'!O24</f>
        <v>0.7988980716253443</v>
      </c>
      <c r="L24" s="18">
        <f t="shared" si="1"/>
        <v>1.1814324356009838</v>
      </c>
      <c r="M24" s="17">
        <f>1-('[1]2006_Census_Dwellings'!X24/'[1]2006_Census_Dwellings'!W24)</f>
        <v>1</v>
      </c>
      <c r="N24" s="22">
        <f t="shared" si="2"/>
        <v>1.1188111233516755</v>
      </c>
      <c r="O24" s="19">
        <f>('[1]2006_Census_Population_Overview'!DG24+'[1]2006_Census_Population_Overview'!DH24)/'[1]2006_Census_Population_Overview'!DC24</f>
        <v>0.03180212014134275</v>
      </c>
      <c r="P24" s="18">
        <f t="shared" si="3"/>
        <v>0.3234417367082885</v>
      </c>
      <c r="Q24" s="19">
        <f>('[1]2006_Census_Population_Overview'!DG24)/'[1]2006_Census_Population_Overview'!DC24</f>
        <v>0.014134275618374558</v>
      </c>
      <c r="R24" s="19">
        <f>('[1]2006_Census_Population_Overview'!DH24)/'[1]2006_Census_Population_Overview'!DC24</f>
        <v>0.0176678445229682</v>
      </c>
      <c r="S24" s="19">
        <f>'[1]2006_Census_Population_Overview'!DF24/'[1]2006_Census_Population_Overview'!DC24</f>
        <v>0.028268551236749116</v>
      </c>
      <c r="T24" s="18">
        <f t="shared" si="4"/>
        <v>0.7002790116964097</v>
      </c>
      <c r="U24" s="17">
        <f>('[1]2006_Census_Population_Overview'!DD24+'[1]2006_Census_Population_Overview'!DE24+'[1]2006_Census_Population_Overview'!DI24+'[1]2006_Census_Population_Overview'!DJ24)/'[1]2006_Census_Population_Overview'!DC24</f>
        <v>0.9222614840989399</v>
      </c>
      <c r="V24" s="18">
        <f t="shared" si="5"/>
        <v>1.0894060200809188</v>
      </c>
      <c r="W24" s="16" t="str">
        <f t="shared" si="6"/>
        <v>Auto Suburb</v>
      </c>
    </row>
    <row r="25" spans="1:23" ht="15">
      <c r="A25" s="16" t="s">
        <v>47</v>
      </c>
      <c r="B25" s="16">
        <v>5.66</v>
      </c>
      <c r="C25" s="16">
        <f>SUM('[1]2006_Census_Population_Overview'!E25:V25)</f>
        <v>4755</v>
      </c>
      <c r="D25" s="16">
        <v>840.11</v>
      </c>
      <c r="E25" s="16">
        <f>'[1]2006_Census_Dwellings'!E25</f>
        <v>2190</v>
      </c>
      <c r="F25" s="16">
        <v>3.87</v>
      </c>
      <c r="G25" s="17">
        <f>'[1]2006_Census_Dwellings'!F25/'[1]2006_Census_Dwellings'!E25</f>
        <v>0.3972602739726027</v>
      </c>
      <c r="H25" s="17">
        <f>('[1]2006_Census_Dwellings'!J25+'[1]2006_Census_Dwellings'!K25)/'[1]2006_Census_Dwellings'!E25</f>
        <v>0.363013698630137</v>
      </c>
      <c r="I25" s="17">
        <f>('[1]2006_Census_Dwellings'!F25+'[1]2006_Census_Dwellings'!G25+'[1]2006_Census_Dwellings'!M25+'[1]2006_Census_Dwellings'!H25+'[1]2006_Census_Dwellings'!I25+'[1]2006_Census_Dwellings'!L25)/'[1]2006_Census_Dwellings'!E25</f>
        <v>0.634703196347032</v>
      </c>
      <c r="J25" s="18">
        <f t="shared" si="0"/>
        <v>0.8310593958780415</v>
      </c>
      <c r="K25" s="17">
        <f>'[1]2006_Census_Dwellings'!P25/'[1]2006_Census_Dwellings'!O25</f>
        <v>0.4383561643835616</v>
      </c>
      <c r="L25" s="18">
        <f t="shared" si="1"/>
        <v>0.6482531493595195</v>
      </c>
      <c r="M25" s="17">
        <f>1-('[1]2006_Census_Dwellings'!X25/'[1]2006_Census_Dwellings'!W25)</f>
        <v>0.9315068493150684</v>
      </c>
      <c r="N25" s="22">
        <f t="shared" si="2"/>
        <v>1.0421802244919716</v>
      </c>
      <c r="O25" s="19">
        <f>('[1]2006_Census_Population_Overview'!DG25+'[1]2006_Census_Population_Overview'!DH25)/'[1]2006_Census_Population_Overview'!DC25</f>
        <v>0.10093457943925234</v>
      </c>
      <c r="P25" s="18">
        <f t="shared" si="3"/>
        <v>1.0265496615526615</v>
      </c>
      <c r="Q25" s="19">
        <f>('[1]2006_Census_Population_Overview'!DG25)/'[1]2006_Census_Population_Overview'!DC25</f>
        <v>0.06355140186915888</v>
      </c>
      <c r="R25" s="19">
        <f>('[1]2006_Census_Population_Overview'!DH25)/'[1]2006_Census_Population_Overview'!DC25</f>
        <v>0.037383177570093455</v>
      </c>
      <c r="S25" s="19">
        <f>'[1]2006_Census_Population_Overview'!DF25/'[1]2006_Census_Population_Overview'!DC25</f>
        <v>0.014953271028037384</v>
      </c>
      <c r="T25" s="18">
        <f t="shared" si="4"/>
        <v>0.37042796319641863</v>
      </c>
      <c r="U25" s="17">
        <f>('[1]2006_Census_Population_Overview'!DD25+'[1]2006_Census_Population_Overview'!DE25+'[1]2006_Census_Population_Overview'!DI25+'[1]2006_Census_Population_Overview'!DJ25)/'[1]2006_Census_Population_Overview'!DC25</f>
        <v>0.8691588785046729</v>
      </c>
      <c r="V25" s="18">
        <f t="shared" si="5"/>
        <v>1.026679451516801</v>
      </c>
      <c r="W25" s="16" t="str">
        <f t="shared" si="6"/>
        <v>Auto Suburb</v>
      </c>
    </row>
    <row r="26" spans="1:23" ht="15">
      <c r="A26" s="16" t="s">
        <v>48</v>
      </c>
      <c r="B26" s="16">
        <v>3.01</v>
      </c>
      <c r="C26" s="16">
        <f>SUM('[1]2006_Census_Population_Overview'!E26:V26)</f>
        <v>5955</v>
      </c>
      <c r="D26" s="16">
        <v>1978.41</v>
      </c>
      <c r="E26" s="16">
        <f>'[1]2006_Census_Dwellings'!E26</f>
        <v>2270</v>
      </c>
      <c r="F26" s="16">
        <v>7.54</v>
      </c>
      <c r="G26" s="17">
        <f>'[1]2006_Census_Dwellings'!F26/'[1]2006_Census_Dwellings'!E26</f>
        <v>0.4955947136563877</v>
      </c>
      <c r="H26" s="17">
        <f>('[1]2006_Census_Dwellings'!J26+'[1]2006_Census_Dwellings'!K26)/'[1]2006_Census_Dwellings'!E26</f>
        <v>0.2511013215859031</v>
      </c>
      <c r="I26" s="17">
        <f>('[1]2006_Census_Dwellings'!F26+'[1]2006_Census_Dwellings'!G26+'[1]2006_Census_Dwellings'!M26+'[1]2006_Census_Dwellings'!H26+'[1]2006_Census_Dwellings'!I26+'[1]2006_Census_Dwellings'!L26)/'[1]2006_Census_Dwellings'!E26</f>
        <v>0.7466960352422908</v>
      </c>
      <c r="J26" s="18">
        <f t="shared" si="0"/>
        <v>0.9776991190913966</v>
      </c>
      <c r="K26" s="17">
        <f>'[1]2006_Census_Dwellings'!P26/'[1]2006_Census_Dwellings'!O26</f>
        <v>0.5770925110132159</v>
      </c>
      <c r="L26" s="18">
        <f t="shared" si="1"/>
        <v>0.8534202735855019</v>
      </c>
      <c r="M26" s="17">
        <f>1-('[1]2006_Census_Dwellings'!X26/'[1]2006_Census_Dwellings'!W26)</f>
        <v>0.9955947136563876</v>
      </c>
      <c r="N26" s="22">
        <f t="shared" si="2"/>
        <v>1.1138824399888927</v>
      </c>
      <c r="O26" s="19">
        <f>('[1]2006_Census_Population_Overview'!DG26+'[1]2006_Census_Population_Overview'!DH26)/'[1]2006_Census_Population_Overview'!DC26</f>
        <v>0.06766917293233082</v>
      </c>
      <c r="P26" s="18">
        <f t="shared" si="3"/>
        <v>0.688225650289065</v>
      </c>
      <c r="Q26" s="19">
        <f>('[1]2006_Census_Population_Overview'!DG26)/'[1]2006_Census_Population_Overview'!DC26</f>
        <v>0.02857142857142857</v>
      </c>
      <c r="R26" s="19">
        <f>('[1]2006_Census_Population_Overview'!DH26)/'[1]2006_Census_Population_Overview'!DC26</f>
        <v>0.039097744360902256</v>
      </c>
      <c r="S26" s="19">
        <f>'[1]2006_Census_Population_Overview'!DF26/'[1]2006_Census_Population_Overview'!DC26</f>
        <v>0.0406015037593985</v>
      </c>
      <c r="T26" s="18">
        <f t="shared" si="4"/>
        <v>1.005795475257945</v>
      </c>
      <c r="U26" s="17">
        <f>('[1]2006_Census_Population_Overview'!DD26+'[1]2006_Census_Population_Overview'!DE26+'[1]2006_Census_Population_Overview'!DI26+'[1]2006_Census_Population_Overview'!DJ26)/'[1]2006_Census_Population_Overview'!DC26</f>
        <v>0.8857142857142857</v>
      </c>
      <c r="V26" s="18">
        <f t="shared" si="5"/>
        <v>1.0462352505933115</v>
      </c>
      <c r="W26" s="16" t="str">
        <f t="shared" si="6"/>
        <v>Auto Suburb</v>
      </c>
    </row>
    <row r="27" spans="1:23" ht="15">
      <c r="A27" s="16" t="s">
        <v>49</v>
      </c>
      <c r="B27" s="16">
        <v>7.48</v>
      </c>
      <c r="C27" s="16">
        <f>SUM('[1]2006_Census_Population_Overview'!E27:V27)</f>
        <v>11040</v>
      </c>
      <c r="D27" s="16">
        <v>1475.94</v>
      </c>
      <c r="E27" s="16">
        <f>'[1]2006_Census_Dwellings'!E27</f>
        <v>3925</v>
      </c>
      <c r="F27" s="16">
        <v>5.25</v>
      </c>
      <c r="G27" s="17">
        <f>'[1]2006_Census_Dwellings'!F27/'[1]2006_Census_Dwellings'!E27</f>
        <v>0.6535031847133758</v>
      </c>
      <c r="H27" s="17">
        <f>('[1]2006_Census_Dwellings'!J27+'[1]2006_Census_Dwellings'!K27)/'[1]2006_Census_Dwellings'!E27</f>
        <v>0.15159235668789808</v>
      </c>
      <c r="I27" s="17">
        <f>('[1]2006_Census_Dwellings'!F27+'[1]2006_Census_Dwellings'!G27+'[1]2006_Census_Dwellings'!M27+'[1]2006_Census_Dwellings'!H27+'[1]2006_Census_Dwellings'!I27+'[1]2006_Census_Dwellings'!L27)/'[1]2006_Census_Dwellings'!E27</f>
        <v>0.8484076433121019</v>
      </c>
      <c r="J27" s="18">
        <f t="shared" si="0"/>
        <v>1.1108769383347463</v>
      </c>
      <c r="K27" s="17">
        <f>'[1]2006_Census_Dwellings'!P27/'[1]2006_Census_Dwellings'!O27</f>
        <v>0.9197452229299363</v>
      </c>
      <c r="L27" s="18">
        <f t="shared" si="1"/>
        <v>1.3601445258814824</v>
      </c>
      <c r="M27" s="17">
        <f>1-('[1]2006_Census_Dwellings'!X27/'[1]2006_Census_Dwellings'!W27)</f>
        <v>1</v>
      </c>
      <c r="N27" s="22">
        <f t="shared" si="2"/>
        <v>1.1188111233516755</v>
      </c>
      <c r="O27" s="19">
        <f>('[1]2006_Census_Population_Overview'!DG27+'[1]2006_Census_Population_Overview'!DH27)/'[1]2006_Census_Population_Overview'!DC27</f>
        <v>0.029787234042553193</v>
      </c>
      <c r="P27" s="18">
        <f t="shared" si="3"/>
        <v>0.3029494470066759</v>
      </c>
      <c r="Q27" s="19">
        <f>('[1]2006_Census_Population_Overview'!DG27)/'[1]2006_Census_Population_Overview'!DC27</f>
        <v>0.01276595744680851</v>
      </c>
      <c r="R27" s="19">
        <f>('[1]2006_Census_Population_Overview'!DH27)/'[1]2006_Census_Population_Overview'!DC27</f>
        <v>0.01702127659574468</v>
      </c>
      <c r="S27" s="19">
        <f>'[1]2006_Census_Population_Overview'!DF27/'[1]2006_Census_Population_Overview'!DC27</f>
        <v>0.022127659574468085</v>
      </c>
      <c r="T27" s="18">
        <f t="shared" si="4"/>
        <v>0.548154571070445</v>
      </c>
      <c r="U27" s="17">
        <f>('[1]2006_Census_Population_Overview'!DD27+'[1]2006_Census_Population_Overview'!DE27+'[1]2006_Census_Population_Overview'!DI27+'[1]2006_Census_Population_Overview'!DJ27)/'[1]2006_Census_Population_Overview'!DC27</f>
        <v>0.9404255319148936</v>
      </c>
      <c r="V27" s="18">
        <f t="shared" si="5"/>
        <v>1.1108619990856918</v>
      </c>
      <c r="W27" s="16" t="str">
        <f t="shared" si="6"/>
        <v>Auto Suburb</v>
      </c>
    </row>
    <row r="28" spans="1:23" ht="15">
      <c r="A28" s="16" t="s">
        <v>50</v>
      </c>
      <c r="B28" s="16">
        <v>13.7</v>
      </c>
      <c r="C28" s="16">
        <f>SUM('[1]2006_Census_Population_Overview'!E28:V28)</f>
        <v>5120</v>
      </c>
      <c r="D28" s="16">
        <v>373.72</v>
      </c>
      <c r="E28" s="16">
        <f>'[1]2006_Census_Dwellings'!E28</f>
        <v>1560</v>
      </c>
      <c r="F28" s="16">
        <v>1.14</v>
      </c>
      <c r="G28" s="17">
        <f>'[1]2006_Census_Dwellings'!F28/'[1]2006_Census_Dwellings'!E28</f>
        <v>0.8365384615384616</v>
      </c>
      <c r="H28" s="17">
        <f>('[1]2006_Census_Dwellings'!J28+'[1]2006_Census_Dwellings'!K28)/'[1]2006_Census_Dwellings'!E28</f>
        <v>0</v>
      </c>
      <c r="I28" s="17">
        <f>('[1]2006_Census_Dwellings'!F28+'[1]2006_Census_Dwellings'!G28+'[1]2006_Census_Dwellings'!M28+'[1]2006_Census_Dwellings'!H28+'[1]2006_Census_Dwellings'!I28+'[1]2006_Census_Dwellings'!L28)/'[1]2006_Census_Dwellings'!E28</f>
        <v>1</v>
      </c>
      <c r="J28" s="18">
        <f t="shared" si="0"/>
        <v>1.3093669618510149</v>
      </c>
      <c r="K28" s="17">
        <f>'[1]2006_Census_Dwellings'!P28/'[1]2006_Census_Dwellings'!O28</f>
        <v>0.9647435897435898</v>
      </c>
      <c r="L28" s="18">
        <f t="shared" si="1"/>
        <v>1.4266893480445437</v>
      </c>
      <c r="M28" s="17">
        <f>1-('[1]2006_Census_Dwellings'!X28/'[1]2006_Census_Dwellings'!W28)</f>
        <v>1</v>
      </c>
      <c r="N28" s="22">
        <f t="shared" si="2"/>
        <v>1.1188111233516755</v>
      </c>
      <c r="O28" s="19">
        <f>('[1]2006_Census_Population_Overview'!DG28+'[1]2006_Census_Population_Overview'!DH28)/'[1]2006_Census_Population_Overview'!DC28</f>
        <v>0.01968503937007874</v>
      </c>
      <c r="P28" s="18">
        <f t="shared" si="3"/>
        <v>0.2002056244279214</v>
      </c>
      <c r="Q28" s="19">
        <f>('[1]2006_Census_Population_Overview'!DG28)/'[1]2006_Census_Population_Overview'!DC28</f>
        <v>0.005905511811023622</v>
      </c>
      <c r="R28" s="19">
        <f>('[1]2006_Census_Population_Overview'!DH28)/'[1]2006_Census_Population_Overview'!DC28</f>
        <v>0.013779527559055118</v>
      </c>
      <c r="S28" s="19">
        <f>'[1]2006_Census_Population_Overview'!DF28/'[1]2006_Census_Population_Overview'!DC28</f>
        <v>0.013779527559055118</v>
      </c>
      <c r="T28" s="18">
        <f t="shared" si="4"/>
        <v>0.34135155565221154</v>
      </c>
      <c r="U28" s="17">
        <f>('[1]2006_Census_Population_Overview'!DD28+'[1]2006_Census_Population_Overview'!DE28+'[1]2006_Census_Population_Overview'!DI28+'[1]2006_Census_Population_Overview'!DJ28)/'[1]2006_Census_Population_Overview'!DC28</f>
        <v>0.9566929133858267</v>
      </c>
      <c r="V28" s="18">
        <f t="shared" si="5"/>
        <v>1.1300775725547516</v>
      </c>
      <c r="W28" s="16" t="str">
        <f t="shared" si="6"/>
        <v>Auto Suburb</v>
      </c>
    </row>
    <row r="29" spans="1:23" ht="15">
      <c r="A29" s="12" t="s">
        <v>51</v>
      </c>
      <c r="B29" s="12">
        <v>2.78</v>
      </c>
      <c r="C29" s="12">
        <f>SUM('[1]2006_Census_Population_Overview'!E29:V29)</f>
        <v>4410</v>
      </c>
      <c r="D29" s="12">
        <v>1586.33</v>
      </c>
      <c r="E29" s="12">
        <f>'[1]2006_Census_Dwellings'!E29</f>
        <v>2205</v>
      </c>
      <c r="F29" s="12">
        <v>7.93</v>
      </c>
      <c r="G29" s="13">
        <f>'[1]2006_Census_Dwellings'!F29/'[1]2006_Census_Dwellings'!E29</f>
        <v>0.37188208616780044</v>
      </c>
      <c r="H29" s="13">
        <f>('[1]2006_Census_Dwellings'!J29+'[1]2006_Census_Dwellings'!K29)/'[1]2006_Census_Dwellings'!E29</f>
        <v>0.41950113378684806</v>
      </c>
      <c r="I29" s="13">
        <f>('[1]2006_Census_Dwellings'!F29+'[1]2006_Census_Dwellings'!G29+'[1]2006_Census_Dwellings'!M29+'[1]2006_Census_Dwellings'!H29+'[1]2006_Census_Dwellings'!I29+'[1]2006_Census_Dwellings'!L29)/'[1]2006_Census_Dwellings'!E29</f>
        <v>0.5782312925170068</v>
      </c>
      <c r="J29" s="14">
        <f t="shared" si="0"/>
        <v>0.7571169507301786</v>
      </c>
      <c r="K29" s="13">
        <f>'[1]2006_Census_Dwellings'!P29/'[1]2006_Census_Dwellings'!O29</f>
        <v>0.4399092970521542</v>
      </c>
      <c r="L29" s="14">
        <f t="shared" si="1"/>
        <v>0.6505499646562866</v>
      </c>
      <c r="M29" s="13">
        <f>1-('[1]2006_Census_Dwellings'!X29/'[1]2006_Census_Dwellings'!W29)</f>
        <v>0.6643990929705215</v>
      </c>
      <c r="N29" s="23">
        <f t="shared" si="2"/>
        <v>0.7433370955601835</v>
      </c>
      <c r="O29" s="15">
        <f>('[1]2006_Census_Population_Overview'!DG29+'[1]2006_Census_Population_Overview'!DH29)/'[1]2006_Census_Population_Overview'!DC29</f>
        <v>0.32662192393736017</v>
      </c>
      <c r="P29" s="14">
        <f t="shared" si="3"/>
        <v>3.3218905486733945</v>
      </c>
      <c r="Q29" s="15">
        <f>('[1]2006_Census_Population_Overview'!DG29)/'[1]2006_Census_Population_Overview'!DC29</f>
        <v>0.2595078299776286</v>
      </c>
      <c r="R29" s="15">
        <f>('[1]2006_Census_Population_Overview'!DH29)/'[1]2006_Census_Population_Overview'!DC29</f>
        <v>0.06711409395973154</v>
      </c>
      <c r="S29" s="15">
        <f>'[1]2006_Census_Population_Overview'!DF29/'[1]2006_Census_Population_Overview'!DC29</f>
        <v>0.026845637583892617</v>
      </c>
      <c r="T29" s="14">
        <f t="shared" si="4"/>
        <v>0.6650300681546442</v>
      </c>
      <c r="U29" s="13">
        <f>('[1]2006_Census_Population_Overview'!DD29+'[1]2006_Census_Population_Overview'!DE29+'[1]2006_Census_Population_Overview'!DI29+'[1]2006_Census_Population_Overview'!DJ29)/'[1]2006_Census_Population_Overview'!DC29</f>
        <v>0.6286353467561522</v>
      </c>
      <c r="V29" s="14">
        <f t="shared" si="5"/>
        <v>0.7425650349704279</v>
      </c>
      <c r="W29" s="12" t="str">
        <f t="shared" si="6"/>
        <v>Active Core</v>
      </c>
    </row>
    <row r="30" spans="1:23" ht="15">
      <c r="A30" s="12" t="s">
        <v>52</v>
      </c>
      <c r="B30" s="12">
        <v>2.11</v>
      </c>
      <c r="C30" s="12">
        <f>SUM('[1]2006_Census_Population_Overview'!E30:V30)</f>
        <v>4465</v>
      </c>
      <c r="D30" s="12">
        <v>2116.11</v>
      </c>
      <c r="E30" s="12">
        <f>'[1]2006_Census_Dwellings'!E30</f>
        <v>2795</v>
      </c>
      <c r="F30" s="12">
        <v>13.25</v>
      </c>
      <c r="G30" s="13">
        <f>'[1]2006_Census_Dwellings'!F30/'[1]2006_Census_Dwellings'!E30</f>
        <v>0.2146690518783542</v>
      </c>
      <c r="H30" s="13">
        <f>('[1]2006_Census_Dwellings'!J30+'[1]2006_Census_Dwellings'!K30)/'[1]2006_Census_Dwellings'!E30</f>
        <v>0.740608228980322</v>
      </c>
      <c r="I30" s="13">
        <f>('[1]2006_Census_Dwellings'!F30+'[1]2006_Census_Dwellings'!G30+'[1]2006_Census_Dwellings'!M30+'[1]2006_Census_Dwellings'!H30+'[1]2006_Census_Dwellings'!I30+'[1]2006_Census_Dwellings'!L30)/'[1]2006_Census_Dwellings'!E30</f>
        <v>0.259391771019678</v>
      </c>
      <c r="J30" s="14">
        <f t="shared" si="0"/>
        <v>0.33963901514918987</v>
      </c>
      <c r="K30" s="13">
        <f>'[1]2006_Census_Dwellings'!P30/'[1]2006_Census_Dwellings'!O30</f>
        <v>0.295169946332737</v>
      </c>
      <c r="L30" s="14">
        <f t="shared" si="1"/>
        <v>0.436505432917901</v>
      </c>
      <c r="M30" s="13">
        <f>1-('[1]2006_Census_Dwellings'!X30/'[1]2006_Census_Dwellings'!W30)</f>
        <v>0.667262969588551</v>
      </c>
      <c r="N30" s="23">
        <f t="shared" si="2"/>
        <v>0.7465412325763416</v>
      </c>
      <c r="O30" s="15">
        <f>('[1]2006_Census_Population_Overview'!DG30+'[1]2006_Census_Population_Overview'!DH30)/'[1]2006_Census_Population_Overview'!DC30</f>
        <v>0.34205607476635513</v>
      </c>
      <c r="P30" s="14">
        <f t="shared" si="3"/>
        <v>3.478862741928464</v>
      </c>
      <c r="Q30" s="15">
        <f>('[1]2006_Census_Population_Overview'!DG30)/'[1]2006_Census_Population_Overview'!DC30</f>
        <v>0.2822429906542056</v>
      </c>
      <c r="R30" s="15">
        <f>('[1]2006_Census_Population_Overview'!DH30)/'[1]2006_Census_Population_Overview'!DC30</f>
        <v>0.059813084112149535</v>
      </c>
      <c r="S30" s="15">
        <f>'[1]2006_Census_Population_Overview'!DF30/'[1]2006_Census_Population_Overview'!DC30</f>
        <v>0.04299065420560748</v>
      </c>
      <c r="T30" s="14">
        <f t="shared" si="4"/>
        <v>1.0649803941897036</v>
      </c>
      <c r="U30" s="13">
        <f>('[1]2006_Census_Population_Overview'!DD30+'[1]2006_Census_Population_Overview'!DE30+'[1]2006_Census_Population_Overview'!DI30+'[1]2006_Census_Population_Overview'!DJ30)/'[1]2006_Census_Population_Overview'!DC30</f>
        <v>0.6074766355140186</v>
      </c>
      <c r="V30" s="14">
        <f t="shared" si="5"/>
        <v>0.7175716596622802</v>
      </c>
      <c r="W30" s="12" t="str">
        <f t="shared" si="6"/>
        <v>Active Core</v>
      </c>
    </row>
    <row r="31" spans="1:23" ht="15">
      <c r="A31" s="12" t="s">
        <v>53</v>
      </c>
      <c r="B31" s="12">
        <v>0.66</v>
      </c>
      <c r="C31" s="12">
        <f>SUM('[1]2006_Census_Population_Overview'!E31:V31)</f>
        <v>1690</v>
      </c>
      <c r="D31" s="12">
        <v>2560.61</v>
      </c>
      <c r="E31" s="12">
        <f>'[1]2006_Census_Dwellings'!E31</f>
        <v>780</v>
      </c>
      <c r="F31" s="12">
        <v>11.82</v>
      </c>
      <c r="G31" s="13">
        <f>'[1]2006_Census_Dwellings'!F31/'[1]2006_Census_Dwellings'!E31</f>
        <v>0.6282051282051282</v>
      </c>
      <c r="H31" s="13">
        <f>('[1]2006_Census_Dwellings'!J31+'[1]2006_Census_Dwellings'!K31)/'[1]2006_Census_Dwellings'!E31</f>
        <v>0.27564102564102566</v>
      </c>
      <c r="I31" s="13">
        <f>('[1]2006_Census_Dwellings'!F31+'[1]2006_Census_Dwellings'!G31+'[1]2006_Census_Dwellings'!M31+'[1]2006_Census_Dwellings'!H31+'[1]2006_Census_Dwellings'!I31+'[1]2006_Census_Dwellings'!L31)/'[1]2006_Census_Dwellings'!E31</f>
        <v>0.7307692307692307</v>
      </c>
      <c r="J31" s="14">
        <f t="shared" si="0"/>
        <v>0.9568450875065108</v>
      </c>
      <c r="K31" s="13">
        <f>'[1]2006_Census_Dwellings'!P31/'[1]2006_Census_Dwellings'!O31</f>
        <v>0.532051282051282</v>
      </c>
      <c r="L31" s="14">
        <f t="shared" si="1"/>
        <v>0.7868120656989842</v>
      </c>
      <c r="M31" s="13">
        <f>1-('[1]2006_Census_Dwellings'!X31/'[1]2006_Census_Dwellings'!W31)</f>
        <v>0.2948717948717948</v>
      </c>
      <c r="N31" s="23">
        <f t="shared" si="2"/>
        <v>0.3299058440652376</v>
      </c>
      <c r="O31" s="15">
        <f>('[1]2006_Census_Population_Overview'!DG31+'[1]2006_Census_Population_Overview'!DH31)/'[1]2006_Census_Population_Overview'!DC31</f>
        <v>0.20710059171597633</v>
      </c>
      <c r="P31" s="14">
        <f t="shared" si="3"/>
        <v>2.1063053268215635</v>
      </c>
      <c r="Q31" s="15">
        <f>('[1]2006_Census_Population_Overview'!DG31)/'[1]2006_Census_Population_Overview'!DC31</f>
        <v>0.15976331360946747</v>
      </c>
      <c r="R31" s="15">
        <f>('[1]2006_Census_Population_Overview'!DH31)/'[1]2006_Census_Population_Overview'!DC31</f>
        <v>0.047337278106508875</v>
      </c>
      <c r="S31" s="15">
        <f>'[1]2006_Census_Population_Overview'!DF31/'[1]2006_Census_Population_Overview'!DC31</f>
        <v>0.05325443786982249</v>
      </c>
      <c r="T31" s="14">
        <f t="shared" si="4"/>
        <v>1.3192386411174228</v>
      </c>
      <c r="U31" s="13">
        <f>('[1]2006_Census_Population_Overview'!DD31+'[1]2006_Census_Population_Overview'!DE31+'[1]2006_Census_Population_Overview'!DI31+'[1]2006_Census_Population_Overview'!DJ31)/'[1]2006_Census_Population_Overview'!DC31</f>
        <v>0.7396449704142012</v>
      </c>
      <c r="V31" s="14">
        <f t="shared" si="5"/>
        <v>0.8736933043225306</v>
      </c>
      <c r="W31" s="12" t="str">
        <f t="shared" si="6"/>
        <v>Active Core</v>
      </c>
    </row>
    <row r="32" spans="1:23" ht="15">
      <c r="A32" s="16" t="s">
        <v>54</v>
      </c>
      <c r="B32" s="16">
        <v>1.31</v>
      </c>
      <c r="C32" s="16">
        <f>SUM('[1]2006_Census_Population_Overview'!E32:V32)</f>
        <v>3590</v>
      </c>
      <c r="D32" s="16">
        <v>2740.46</v>
      </c>
      <c r="E32" s="16">
        <f>'[1]2006_Census_Dwellings'!E32</f>
        <v>1630</v>
      </c>
      <c r="F32" s="16">
        <v>12.44</v>
      </c>
      <c r="G32" s="17">
        <f>'[1]2006_Census_Dwellings'!F32/'[1]2006_Census_Dwellings'!E32</f>
        <v>0.5521472392638037</v>
      </c>
      <c r="H32" s="17">
        <f>('[1]2006_Census_Dwellings'!J32+'[1]2006_Census_Dwellings'!K32)/'[1]2006_Census_Dwellings'!E32</f>
        <v>0.3067484662576687</v>
      </c>
      <c r="I32" s="17">
        <f>('[1]2006_Census_Dwellings'!F32+'[1]2006_Census_Dwellings'!G32+'[1]2006_Census_Dwellings'!M32+'[1]2006_Census_Dwellings'!H32+'[1]2006_Census_Dwellings'!I32+'[1]2006_Census_Dwellings'!L32)/'[1]2006_Census_Dwellings'!E32</f>
        <v>0.6932515337423313</v>
      </c>
      <c r="J32" s="18">
        <f t="shared" si="0"/>
        <v>0.9077206545347526</v>
      </c>
      <c r="K32" s="17">
        <f>'[1]2006_Census_Dwellings'!P32/'[1]2006_Census_Dwellings'!O32</f>
        <v>0.4386503067484663</v>
      </c>
      <c r="L32" s="18">
        <f t="shared" si="1"/>
        <v>0.6486881351767662</v>
      </c>
      <c r="M32" s="17">
        <f>1-('[1]2006_Census_Dwellings'!X32/'[1]2006_Census_Dwellings'!W32)</f>
        <v>0.7515337423312883</v>
      </c>
      <c r="N32" s="22">
        <f t="shared" si="2"/>
        <v>0.8408243104943574</v>
      </c>
      <c r="O32" s="19">
        <f>('[1]2006_Census_Population_Overview'!DG32+'[1]2006_Census_Population_Overview'!DH32)/'[1]2006_Census_Population_Overview'!DC32</f>
        <v>0.13448275862068965</v>
      </c>
      <c r="P32" s="18">
        <f t="shared" si="3"/>
        <v>1.3677495969537856</v>
      </c>
      <c r="Q32" s="19">
        <f>('[1]2006_Census_Population_Overview'!DG32)/'[1]2006_Census_Population_Overview'!DC32</f>
        <v>0.10689655172413794</v>
      </c>
      <c r="R32" s="19">
        <f>('[1]2006_Census_Population_Overview'!DH32)/'[1]2006_Census_Population_Overview'!DC32</f>
        <v>0.027586206896551724</v>
      </c>
      <c r="S32" s="19">
        <f>'[1]2006_Census_Population_Overview'!DF32/'[1]2006_Census_Population_Overview'!DC32</f>
        <v>0.07241379310344828</v>
      </c>
      <c r="T32" s="18">
        <f t="shared" si="4"/>
        <v>1.7938612786688635</v>
      </c>
      <c r="U32" s="17">
        <f>('[1]2006_Census_Population_Overview'!DD32+'[1]2006_Census_Population_Overview'!DE32+'[1]2006_Census_Population_Overview'!DI32+'[1]2006_Census_Population_Overview'!DJ32)/'[1]2006_Census_Population_Overview'!DC32</f>
        <v>0.7793103448275862</v>
      </c>
      <c r="V32" s="18">
        <f t="shared" si="5"/>
        <v>0.9205473673184754</v>
      </c>
      <c r="W32" s="16" t="str">
        <f t="shared" si="6"/>
        <v>Auto Suburb</v>
      </c>
    </row>
    <row r="33" spans="1:23" ht="15">
      <c r="A33" s="16" t="s">
        <v>55</v>
      </c>
      <c r="B33" s="16">
        <v>1.68</v>
      </c>
      <c r="C33" s="16">
        <f>SUM('[1]2006_Census_Population_Overview'!E33:V33)</f>
        <v>3890</v>
      </c>
      <c r="D33" s="16">
        <v>2315.48</v>
      </c>
      <c r="E33" s="16">
        <f>'[1]2006_Census_Dwellings'!E33</f>
        <v>1510</v>
      </c>
      <c r="F33" s="16">
        <v>8.99</v>
      </c>
      <c r="G33" s="17">
        <f>'[1]2006_Census_Dwellings'!F33/'[1]2006_Census_Dwellings'!E33</f>
        <v>0.5960264900662252</v>
      </c>
      <c r="H33" s="17">
        <f>('[1]2006_Census_Dwellings'!J33+'[1]2006_Census_Dwellings'!K33)/'[1]2006_Census_Dwellings'!E33</f>
        <v>0.27483443708609273</v>
      </c>
      <c r="I33" s="17">
        <f>('[1]2006_Census_Dwellings'!F33+'[1]2006_Census_Dwellings'!G33+'[1]2006_Census_Dwellings'!M33+'[1]2006_Census_Dwellings'!H33+'[1]2006_Census_Dwellings'!I33+'[1]2006_Census_Dwellings'!L33)/'[1]2006_Census_Dwellings'!E33</f>
        <v>0.7284768211920529</v>
      </c>
      <c r="J33" s="18">
        <f t="shared" si="0"/>
        <v>0.9538434821431233</v>
      </c>
      <c r="K33" s="17">
        <f>'[1]2006_Census_Dwellings'!P33/'[1]2006_Census_Dwellings'!O33</f>
        <v>0.5827814569536424</v>
      </c>
      <c r="L33" s="18">
        <f t="shared" si="1"/>
        <v>0.8618332432710168</v>
      </c>
      <c r="M33" s="17">
        <f>1-('[1]2006_Census_Dwellings'!X33/'[1]2006_Census_Dwellings'!W33)</f>
        <v>0.9900662251655629</v>
      </c>
      <c r="N33" s="22">
        <f t="shared" si="2"/>
        <v>1.1076971055700362</v>
      </c>
      <c r="O33" s="19">
        <f>('[1]2006_Census_Population_Overview'!DG33+'[1]2006_Census_Population_Overview'!DH33)/'[1]2006_Census_Population_Overview'!DC33</f>
        <v>0.02258064516129032</v>
      </c>
      <c r="P33" s="18">
        <f t="shared" si="3"/>
        <v>0.22965522595667368</v>
      </c>
      <c r="Q33" s="19">
        <f>('[1]2006_Census_Population_Overview'!DG33)/'[1]2006_Census_Population_Overview'!DC33</f>
        <v>0.00967741935483871</v>
      </c>
      <c r="R33" s="19">
        <f>('[1]2006_Census_Population_Overview'!DH33)/'[1]2006_Census_Population_Overview'!DC33</f>
        <v>0.012903225806451613</v>
      </c>
      <c r="S33" s="19">
        <f>'[1]2006_Census_Population_Overview'!DF33/'[1]2006_Census_Population_Overview'!DC33</f>
        <v>0.03870967741935484</v>
      </c>
      <c r="T33" s="18">
        <f t="shared" si="4"/>
        <v>0.9589304531133095</v>
      </c>
      <c r="U33" s="17">
        <f>('[1]2006_Census_Population_Overview'!DD33+'[1]2006_Census_Population_Overview'!DE33+'[1]2006_Census_Population_Overview'!DI33+'[1]2006_Census_Population_Overview'!DJ33)/'[1]2006_Census_Population_Overview'!DC33</f>
        <v>0.9258064516129032</v>
      </c>
      <c r="V33" s="18">
        <f t="shared" si="5"/>
        <v>1.093593453924018</v>
      </c>
      <c r="W33" s="16" t="str">
        <f t="shared" si="6"/>
        <v>Auto Suburb</v>
      </c>
    </row>
    <row r="34" spans="1:23" ht="15">
      <c r="A34" s="16" t="s">
        <v>56</v>
      </c>
      <c r="B34" s="16">
        <v>1.34</v>
      </c>
      <c r="C34" s="16">
        <f>SUM('[1]2006_Census_Population_Overview'!E34:V34)</f>
        <v>3855</v>
      </c>
      <c r="D34" s="16">
        <v>2876.87</v>
      </c>
      <c r="E34" s="16">
        <f>'[1]2006_Census_Dwellings'!E34</f>
        <v>1295</v>
      </c>
      <c r="F34" s="16">
        <v>9.66</v>
      </c>
      <c r="G34" s="17">
        <f>'[1]2006_Census_Dwellings'!F34/'[1]2006_Census_Dwellings'!E34</f>
        <v>0.8996138996138996</v>
      </c>
      <c r="H34" s="17">
        <f>('[1]2006_Census_Dwellings'!J34+'[1]2006_Census_Dwellings'!K34)/'[1]2006_Census_Dwellings'!E34</f>
        <v>0.003861003861003861</v>
      </c>
      <c r="I34" s="17">
        <f>('[1]2006_Census_Dwellings'!F34+'[1]2006_Census_Dwellings'!G34+'[1]2006_Census_Dwellings'!M34+'[1]2006_Census_Dwellings'!H34+'[1]2006_Census_Dwellings'!I34+'[1]2006_Census_Dwellings'!L34)/'[1]2006_Census_Dwellings'!E34</f>
        <v>1</v>
      </c>
      <c r="J34" s="18">
        <f t="shared" si="0"/>
        <v>1.3093669618510149</v>
      </c>
      <c r="K34" s="17">
        <f>'[1]2006_Census_Dwellings'!P34/'[1]2006_Census_Dwellings'!O34</f>
        <v>0.8764478764478765</v>
      </c>
      <c r="L34" s="18">
        <f t="shared" si="1"/>
        <v>1.2961152193576977</v>
      </c>
      <c r="M34" s="17">
        <f>1-('[1]2006_Census_Dwellings'!X34/'[1]2006_Census_Dwellings'!W34)</f>
        <v>1</v>
      </c>
      <c r="N34" s="22">
        <f t="shared" si="2"/>
        <v>1.1188111233516755</v>
      </c>
      <c r="O34" s="19">
        <f>('[1]2006_Census_Population_Overview'!DG34+'[1]2006_Census_Population_Overview'!DH34)/'[1]2006_Census_Population_Overview'!DC34</f>
        <v>0.04488778054862843</v>
      </c>
      <c r="P34" s="18">
        <f t="shared" si="3"/>
        <v>0.4565287356032202</v>
      </c>
      <c r="Q34" s="19">
        <f>('[1]2006_Census_Population_Overview'!DG34)/'[1]2006_Census_Population_Overview'!DC34</f>
        <v>0.034912718204488775</v>
      </c>
      <c r="R34" s="19">
        <f>('[1]2006_Census_Population_Overview'!DH34)/'[1]2006_Census_Population_Overview'!DC34</f>
        <v>0.00997506234413965</v>
      </c>
      <c r="S34" s="19">
        <f>'[1]2006_Census_Population_Overview'!DF34/'[1]2006_Census_Population_Overview'!DC34</f>
        <v>0.0399002493765586</v>
      </c>
      <c r="T34" s="18">
        <f t="shared" si="4"/>
        <v>0.9884237421949325</v>
      </c>
      <c r="U34" s="17">
        <f>('[1]2006_Census_Population_Overview'!DD34+'[1]2006_Census_Population_Overview'!DE34+'[1]2006_Census_Population_Overview'!DI34+'[1]2006_Census_Population_Overview'!DJ34)/'[1]2006_Census_Population_Overview'!DC34</f>
        <v>0.885286783042394</v>
      </c>
      <c r="V34" s="18">
        <f t="shared" si="5"/>
        <v>1.0457302701811515</v>
      </c>
      <c r="W34" s="16" t="str">
        <f t="shared" si="6"/>
        <v>Auto Suburb</v>
      </c>
    </row>
    <row r="35" spans="1:23" ht="15">
      <c r="A35" s="16" t="s">
        <v>57</v>
      </c>
      <c r="B35" s="16">
        <v>1.59</v>
      </c>
      <c r="C35" s="16">
        <f>SUM('[1]2006_Census_Population_Overview'!E35:V35)</f>
        <v>6150</v>
      </c>
      <c r="D35" s="16">
        <v>3867.92</v>
      </c>
      <c r="E35" s="16">
        <f>'[1]2006_Census_Dwellings'!E35</f>
        <v>2165</v>
      </c>
      <c r="F35" s="16">
        <v>13.62</v>
      </c>
      <c r="G35" s="17">
        <f>'[1]2006_Census_Dwellings'!F35/'[1]2006_Census_Dwellings'!E35</f>
        <v>0.7598152424942263</v>
      </c>
      <c r="H35" s="17">
        <f>('[1]2006_Census_Dwellings'!J35+'[1]2006_Census_Dwellings'!K35)/'[1]2006_Census_Dwellings'!E35</f>
        <v>0.20092378752886836</v>
      </c>
      <c r="I35" s="17">
        <f>('[1]2006_Census_Dwellings'!F35+'[1]2006_Census_Dwellings'!G35+'[1]2006_Census_Dwellings'!M35+'[1]2006_Census_Dwellings'!H35+'[1]2006_Census_Dwellings'!I35+'[1]2006_Census_Dwellings'!L35)/'[1]2006_Census_Dwellings'!E35</f>
        <v>0.8013856812933026</v>
      </c>
      <c r="J35" s="18">
        <f t="shared" si="0"/>
        <v>1.0493079347859173</v>
      </c>
      <c r="K35" s="17">
        <f>'[1]2006_Census_Dwellings'!P35/'[1]2006_Census_Dwellings'!O35</f>
        <v>0.6859122401847575</v>
      </c>
      <c r="L35" s="18">
        <f t="shared" si="1"/>
        <v>1.014345881297903</v>
      </c>
      <c r="M35" s="17">
        <f>1-('[1]2006_Census_Dwellings'!X35/'[1]2006_Census_Dwellings'!W35)</f>
        <v>0.9953810623556582</v>
      </c>
      <c r="N35" s="22">
        <f t="shared" si="2"/>
        <v>1.113643404537118</v>
      </c>
      <c r="O35" s="19">
        <f>('[1]2006_Census_Population_Overview'!DG35+'[1]2006_Census_Population_Overview'!DH35)/'[1]2006_Census_Population_Overview'!DC35</f>
        <v>0.022292993630573247</v>
      </c>
      <c r="P35" s="18">
        <f t="shared" si="3"/>
        <v>0.22672968167697083</v>
      </c>
      <c r="Q35" s="19">
        <f>('[1]2006_Census_Population_Overview'!DG35)/'[1]2006_Census_Population_Overview'!DC35</f>
        <v>0.014331210191082803</v>
      </c>
      <c r="R35" s="19">
        <f>('[1]2006_Census_Population_Overview'!DH35)/'[1]2006_Census_Population_Overview'!DC35</f>
        <v>0.007961783439490446</v>
      </c>
      <c r="S35" s="19">
        <f>'[1]2006_Census_Population_Overview'!DF35/'[1]2006_Census_Population_Overview'!DC35</f>
        <v>0.04777070063694268</v>
      </c>
      <c r="T35" s="18">
        <f t="shared" si="4"/>
        <v>1.1833934731891957</v>
      </c>
      <c r="U35" s="17">
        <f>('[1]2006_Census_Population_Overview'!DD35+'[1]2006_Census_Population_Overview'!DE35+'[1]2006_Census_Population_Overview'!DI35+'[1]2006_Census_Population_Overview'!DJ35)/'[1]2006_Census_Population_Overview'!DC35</f>
        <v>0.9124203821656051</v>
      </c>
      <c r="V35" s="18">
        <f t="shared" si="5"/>
        <v>1.0777813823016673</v>
      </c>
      <c r="W35" s="16" t="str">
        <f t="shared" si="6"/>
        <v>Auto Suburb</v>
      </c>
    </row>
    <row r="36" spans="1:23" ht="15">
      <c r="A36" s="16" t="s">
        <v>58</v>
      </c>
      <c r="B36" s="16">
        <v>3.33</v>
      </c>
      <c r="C36" s="16">
        <f>SUM('[1]2006_Census_Population_Overview'!E36:V36)</f>
        <v>5135</v>
      </c>
      <c r="D36" s="16">
        <v>1542.04</v>
      </c>
      <c r="E36" s="16">
        <f>'[1]2006_Census_Dwellings'!E36</f>
        <v>1740</v>
      </c>
      <c r="F36" s="16">
        <v>5.23</v>
      </c>
      <c r="G36" s="17">
        <f>'[1]2006_Census_Dwellings'!F36/'[1]2006_Census_Dwellings'!E36</f>
        <v>0.7241379310344828</v>
      </c>
      <c r="H36" s="17">
        <f>('[1]2006_Census_Dwellings'!J36+'[1]2006_Census_Dwellings'!K36)/'[1]2006_Census_Dwellings'!E36</f>
        <v>0.19540229885057472</v>
      </c>
      <c r="I36" s="17">
        <f>('[1]2006_Census_Dwellings'!F36+'[1]2006_Census_Dwellings'!G36+'[1]2006_Census_Dwellings'!M36+'[1]2006_Census_Dwellings'!H36+'[1]2006_Census_Dwellings'!I36+'[1]2006_Census_Dwellings'!L36)/'[1]2006_Census_Dwellings'!E36</f>
        <v>0.8045977011494253</v>
      </c>
      <c r="J36" s="18">
        <f t="shared" si="0"/>
        <v>1.0535136474663338</v>
      </c>
      <c r="K36" s="17">
        <f>'[1]2006_Census_Dwellings'!P36/'[1]2006_Census_Dwellings'!O36</f>
        <v>0.8103448275862069</v>
      </c>
      <c r="L36" s="18">
        <f t="shared" si="1"/>
        <v>1.1983602130670858</v>
      </c>
      <c r="M36" s="17">
        <f>1-('[1]2006_Census_Dwellings'!X36/'[1]2006_Census_Dwellings'!W36)</f>
        <v>0.985632183908046</v>
      </c>
      <c r="N36" s="22">
        <f t="shared" si="2"/>
        <v>1.102736250889726</v>
      </c>
      <c r="O36" s="19">
        <f>('[1]2006_Census_Population_Overview'!DG36+'[1]2006_Census_Population_Overview'!DH36)/'[1]2006_Census_Population_Overview'!DC36</f>
        <v>0.036036036036036036</v>
      </c>
      <c r="P36" s="18">
        <f t="shared" si="3"/>
        <v>0.3665025485022849</v>
      </c>
      <c r="Q36" s="19">
        <f>('[1]2006_Census_Population_Overview'!DG36)/'[1]2006_Census_Population_Overview'!DC36</f>
        <v>0.021621621621621623</v>
      </c>
      <c r="R36" s="19">
        <f>('[1]2006_Census_Population_Overview'!DH36)/'[1]2006_Census_Population_Overview'!DC36</f>
        <v>0.014414414414414415</v>
      </c>
      <c r="S36" s="19">
        <f>'[1]2006_Census_Population_Overview'!DF36/'[1]2006_Census_Population_Overview'!DC36</f>
        <v>0.023423423423423424</v>
      </c>
      <c r="T36" s="18">
        <f t="shared" si="4"/>
        <v>0.5802537126196152</v>
      </c>
      <c r="U36" s="17">
        <f>('[1]2006_Census_Population_Overview'!DD36+'[1]2006_Census_Population_Overview'!DE36+'[1]2006_Census_Population_Overview'!DI36+'[1]2006_Census_Population_Overview'!DJ36)/'[1]2006_Census_Population_Overview'!DC36</f>
        <v>0.9315315315315316</v>
      </c>
      <c r="V36" s="18">
        <f t="shared" si="5"/>
        <v>1.1003561092406842</v>
      </c>
      <c r="W36" s="16" t="str">
        <f t="shared" si="6"/>
        <v>Auto Suburb</v>
      </c>
    </row>
    <row r="37" spans="1:23" ht="15">
      <c r="A37" s="16" t="s">
        <v>59</v>
      </c>
      <c r="B37" s="16">
        <v>3.24</v>
      </c>
      <c r="C37" s="16">
        <f>SUM('[1]2006_Census_Population_Overview'!E37:V37)</f>
        <v>3465</v>
      </c>
      <c r="D37" s="16">
        <v>1069.44</v>
      </c>
      <c r="E37" s="16">
        <f>'[1]2006_Census_Dwellings'!E37</f>
        <v>1235</v>
      </c>
      <c r="F37" s="16">
        <v>3.81</v>
      </c>
      <c r="G37" s="17">
        <f>'[1]2006_Census_Dwellings'!F37/'[1]2006_Census_Dwellings'!E37</f>
        <v>0.8178137651821862</v>
      </c>
      <c r="H37" s="17">
        <f>('[1]2006_Census_Dwellings'!J37+'[1]2006_Census_Dwellings'!K37)/'[1]2006_Census_Dwellings'!E37</f>
        <v>0.024291497975708502</v>
      </c>
      <c r="I37" s="17">
        <f>('[1]2006_Census_Dwellings'!F37+'[1]2006_Census_Dwellings'!G37+'[1]2006_Census_Dwellings'!M37+'[1]2006_Census_Dwellings'!H37+'[1]2006_Census_Dwellings'!I37+'[1]2006_Census_Dwellings'!L37)/'[1]2006_Census_Dwellings'!E37</f>
        <v>0.9838056680161943</v>
      </c>
      <c r="J37" s="18">
        <f t="shared" si="0"/>
        <v>1.2881626385821725</v>
      </c>
      <c r="K37" s="17">
        <f>'[1]2006_Census_Dwellings'!P37/'[1]2006_Census_Dwellings'!O37</f>
        <v>0.8663967611336032</v>
      </c>
      <c r="L37" s="18">
        <f t="shared" si="1"/>
        <v>1.2812513536556698</v>
      </c>
      <c r="M37" s="17">
        <f>1-('[1]2006_Census_Dwellings'!X37/'[1]2006_Census_Dwellings'!W37)</f>
        <v>1</v>
      </c>
      <c r="N37" s="22">
        <f t="shared" si="2"/>
        <v>1.1188111233516755</v>
      </c>
      <c r="O37" s="19">
        <f>('[1]2006_Census_Population_Overview'!DG37+'[1]2006_Census_Population_Overview'!DH37)/'[1]2006_Census_Population_Overview'!DC37</f>
        <v>0.014749262536873156</v>
      </c>
      <c r="P37" s="18">
        <f t="shared" si="3"/>
        <v>0.15000657405513873</v>
      </c>
      <c r="Q37" s="19">
        <f>('[1]2006_Census_Population_Overview'!DG37)/'[1]2006_Census_Population_Overview'!DC37</f>
        <v>0.0058997050147492625</v>
      </c>
      <c r="R37" s="19">
        <f>('[1]2006_Census_Population_Overview'!DH37)/'[1]2006_Census_Population_Overview'!DC37</f>
        <v>0.008849557522123894</v>
      </c>
      <c r="S37" s="19">
        <f>'[1]2006_Census_Population_Overview'!DF37/'[1]2006_Census_Population_Overview'!DC37</f>
        <v>0.07079646017699115</v>
      </c>
      <c r="T37" s="18">
        <f t="shared" si="4"/>
        <v>1.7537961089387961</v>
      </c>
      <c r="U37" s="17">
        <f>('[1]2006_Census_Population_Overview'!DD37+'[1]2006_Census_Population_Overview'!DE37+'[1]2006_Census_Population_Overview'!DI37+'[1]2006_Census_Population_Overview'!DJ37)/'[1]2006_Census_Population_Overview'!DC37</f>
        <v>0.9085545722713865</v>
      </c>
      <c r="V37" s="18">
        <f t="shared" si="5"/>
        <v>1.0732149587397373</v>
      </c>
      <c r="W37" s="16" t="str">
        <f t="shared" si="6"/>
        <v>Auto Suburb</v>
      </c>
    </row>
    <row r="38" spans="1:23" ht="15">
      <c r="A38" s="16" t="s">
        <v>60</v>
      </c>
      <c r="B38" s="16">
        <v>1.91</v>
      </c>
      <c r="C38" s="16">
        <f>SUM('[1]2006_Census_Population_Overview'!E38:V38)</f>
        <v>3420</v>
      </c>
      <c r="D38" s="16">
        <v>1790.58</v>
      </c>
      <c r="E38" s="16">
        <f>'[1]2006_Census_Dwellings'!E38</f>
        <v>1545</v>
      </c>
      <c r="F38" s="16">
        <v>8.09</v>
      </c>
      <c r="G38" s="17">
        <f>'[1]2006_Census_Dwellings'!F38/'[1]2006_Census_Dwellings'!E38</f>
        <v>0.6245954692556634</v>
      </c>
      <c r="H38" s="17">
        <f>('[1]2006_Census_Dwellings'!J38+'[1]2006_Census_Dwellings'!K38)/'[1]2006_Census_Dwellings'!E38</f>
        <v>0.2168284789644013</v>
      </c>
      <c r="I38" s="17">
        <f>('[1]2006_Census_Dwellings'!F38+'[1]2006_Census_Dwellings'!G38+'[1]2006_Census_Dwellings'!M38+'[1]2006_Census_Dwellings'!H38+'[1]2006_Census_Dwellings'!I38+'[1]2006_Census_Dwellings'!L38)/'[1]2006_Census_Dwellings'!E38</f>
        <v>0.7766990291262136</v>
      </c>
      <c r="J38" s="18">
        <f t="shared" si="0"/>
        <v>1.016984048039623</v>
      </c>
      <c r="K38" s="17">
        <f>'[1]2006_Census_Dwellings'!P38/'[1]2006_Census_Dwellings'!O38</f>
        <v>0.6504854368932039</v>
      </c>
      <c r="L38" s="18">
        <f t="shared" si="1"/>
        <v>0.9619557504603794</v>
      </c>
      <c r="M38" s="17">
        <f>1-('[1]2006_Census_Dwellings'!X38/'[1]2006_Census_Dwellings'!W38)</f>
        <v>0.9029126213592233</v>
      </c>
      <c r="N38" s="22">
        <f t="shared" si="2"/>
        <v>1.0101886841913188</v>
      </c>
      <c r="O38" s="19">
        <f>('[1]2006_Census_Population_Overview'!DG38+'[1]2006_Census_Population_Overview'!DH38)/'[1]2006_Census_Population_Overview'!DC38</f>
        <v>0.08015267175572519</v>
      </c>
      <c r="P38" s="18">
        <f t="shared" si="3"/>
        <v>0.8151883974797959</v>
      </c>
      <c r="Q38" s="19">
        <f>('[1]2006_Census_Population_Overview'!DG38)/'[1]2006_Census_Population_Overview'!DC38</f>
        <v>0.0648854961832061</v>
      </c>
      <c r="R38" s="19">
        <f>('[1]2006_Census_Population_Overview'!DH38)/'[1]2006_Census_Population_Overview'!DC38</f>
        <v>0.015267175572519083</v>
      </c>
      <c r="S38" s="19">
        <f>'[1]2006_Census_Population_Overview'!DF38/'[1]2006_Census_Population_Overview'!DC38</f>
        <v>0.04198473282442748</v>
      </c>
      <c r="T38" s="18">
        <f t="shared" si="4"/>
        <v>1.0400613375052117</v>
      </c>
      <c r="U38" s="17">
        <f>('[1]2006_Census_Population_Overview'!DD38+'[1]2006_Census_Population_Overview'!DE38+'[1]2006_Census_Population_Overview'!DI38+'[1]2006_Census_Population_Overview'!DJ38)/'[1]2006_Census_Population_Overview'!DC38</f>
        <v>0.8740458015267175</v>
      </c>
      <c r="V38" s="18">
        <f t="shared" si="5"/>
        <v>1.0324520479568322</v>
      </c>
      <c r="W38" s="16" t="str">
        <f t="shared" si="6"/>
        <v>Auto Suburb</v>
      </c>
    </row>
    <row r="39" spans="1:23" ht="15">
      <c r="A39" s="16" t="s">
        <v>61</v>
      </c>
      <c r="B39" s="16">
        <v>2.92</v>
      </c>
      <c r="C39" s="16">
        <f>SUM('[1]2006_Census_Population_Overview'!E39:V39)</f>
        <v>4550</v>
      </c>
      <c r="D39" s="16">
        <v>1558.22</v>
      </c>
      <c r="E39" s="16">
        <f>'[1]2006_Census_Dwellings'!E39</f>
        <v>2025</v>
      </c>
      <c r="F39" s="16">
        <v>6.93</v>
      </c>
      <c r="G39" s="17">
        <f>'[1]2006_Census_Dwellings'!F39/'[1]2006_Census_Dwellings'!E39</f>
        <v>0.6765432098765433</v>
      </c>
      <c r="H39" s="17">
        <f>('[1]2006_Census_Dwellings'!J39+'[1]2006_Census_Dwellings'!K39)/'[1]2006_Census_Dwellings'!E39</f>
        <v>0.1111111111111111</v>
      </c>
      <c r="I39" s="17">
        <f>('[1]2006_Census_Dwellings'!F39+'[1]2006_Census_Dwellings'!G39+'[1]2006_Census_Dwellings'!M39+'[1]2006_Census_Dwellings'!H39+'[1]2006_Census_Dwellings'!I39+'[1]2006_Census_Dwellings'!L39)/'[1]2006_Census_Dwellings'!E39</f>
        <v>0.8938271604938272</v>
      </c>
      <c r="J39" s="18">
        <f t="shared" si="0"/>
        <v>1.1703477535557218</v>
      </c>
      <c r="K39" s="17">
        <f>'[1]2006_Census_Dwellings'!P39/'[1]2006_Census_Dwellings'!O39</f>
        <v>0.6246913580246913</v>
      </c>
      <c r="L39" s="18">
        <f t="shared" si="1"/>
        <v>0.9238107573704449</v>
      </c>
      <c r="M39" s="17">
        <f>1-('[1]2006_Census_Dwellings'!X39/'[1]2006_Census_Dwellings'!W39)</f>
        <v>0.5679012345679013</v>
      </c>
      <c r="N39" s="22">
        <f t="shared" si="2"/>
        <v>0.6353742181997171</v>
      </c>
      <c r="O39" s="19">
        <f>('[1]2006_Census_Population_Overview'!DG39+'[1]2006_Census_Population_Overview'!DH39)/'[1]2006_Census_Population_Overview'!DC39</f>
        <v>0.14705882352941177</v>
      </c>
      <c r="P39" s="18">
        <f t="shared" si="3"/>
        <v>1.4956537824909422</v>
      </c>
      <c r="Q39" s="19">
        <f>('[1]2006_Census_Population_Overview'!DG39)/'[1]2006_Census_Population_Overview'!DC39</f>
        <v>0.11085972850678733</v>
      </c>
      <c r="R39" s="19">
        <f>('[1]2006_Census_Population_Overview'!DH39)/'[1]2006_Census_Population_Overview'!DC39</f>
        <v>0.03619909502262444</v>
      </c>
      <c r="S39" s="19">
        <f>'[1]2006_Census_Population_Overview'!DF39/'[1]2006_Census_Population_Overview'!DC39</f>
        <v>0.03167420814479638</v>
      </c>
      <c r="T39" s="18">
        <f t="shared" si="4"/>
        <v>0.7846452048476175</v>
      </c>
      <c r="U39" s="17">
        <f>('[1]2006_Census_Population_Overview'!DD39+'[1]2006_Census_Population_Overview'!DE39+'[1]2006_Census_Population_Overview'!DI39+'[1]2006_Census_Population_Overview'!DJ39)/'[1]2006_Census_Population_Overview'!DC39</f>
        <v>0.7986425339366516</v>
      </c>
      <c r="V39" s="18">
        <f t="shared" si="5"/>
        <v>0.9433831937731983</v>
      </c>
      <c r="W39" s="16" t="str">
        <f t="shared" si="6"/>
        <v>Auto Suburb</v>
      </c>
    </row>
    <row r="40" spans="1:23" ht="15">
      <c r="A40" s="16" t="s">
        <v>62</v>
      </c>
      <c r="B40" s="16">
        <v>15.32</v>
      </c>
      <c r="C40" s="16">
        <f>SUM('[1]2006_Census_Population_Overview'!E40:V40)</f>
        <v>3890</v>
      </c>
      <c r="D40" s="16">
        <v>253.92</v>
      </c>
      <c r="E40" s="16">
        <f>'[1]2006_Census_Dwellings'!E40</f>
        <v>1755</v>
      </c>
      <c r="F40" s="16">
        <v>1.15</v>
      </c>
      <c r="G40" s="17">
        <f>'[1]2006_Census_Dwellings'!F40/'[1]2006_Census_Dwellings'!E40</f>
        <v>0.6666666666666666</v>
      </c>
      <c r="H40" s="17">
        <f>('[1]2006_Census_Dwellings'!J40+'[1]2006_Census_Dwellings'!K40)/'[1]2006_Census_Dwellings'!E40</f>
        <v>0.15384615384615385</v>
      </c>
      <c r="I40" s="17">
        <f>('[1]2006_Census_Dwellings'!F40+'[1]2006_Census_Dwellings'!G40+'[1]2006_Census_Dwellings'!M40+'[1]2006_Census_Dwellings'!H40+'[1]2006_Census_Dwellings'!I40+'[1]2006_Census_Dwellings'!L40)/'[1]2006_Census_Dwellings'!E40</f>
        <v>0.8433048433048433</v>
      </c>
      <c r="J40" s="18">
        <f t="shared" si="0"/>
        <v>1.1041955005923088</v>
      </c>
      <c r="K40" s="17">
        <f>'[1]2006_Census_Dwellings'!P40/'[1]2006_Census_Dwellings'!O40</f>
        <v>0.6581196581196581</v>
      </c>
      <c r="L40" s="18">
        <f t="shared" si="1"/>
        <v>0.9732454467280608</v>
      </c>
      <c r="M40" s="17">
        <f>1-('[1]2006_Census_Dwellings'!X40/'[1]2006_Census_Dwellings'!W40)</f>
        <v>0.8233618233618234</v>
      </c>
      <c r="N40" s="22">
        <f t="shared" si="2"/>
        <v>0.9211863665203255</v>
      </c>
      <c r="O40" s="19">
        <f>('[1]2006_Census_Population_Overview'!DG40+'[1]2006_Census_Population_Overview'!DH40)/'[1]2006_Census_Population_Overview'!DC40</f>
        <v>0.11079545454545454</v>
      </c>
      <c r="P40" s="18">
        <f t="shared" si="3"/>
        <v>1.126839156581244</v>
      </c>
      <c r="Q40" s="19">
        <f>('[1]2006_Census_Population_Overview'!DG40)/'[1]2006_Census_Population_Overview'!DC40</f>
        <v>0.09090909090909091</v>
      </c>
      <c r="R40" s="19">
        <f>('[1]2006_Census_Population_Overview'!DH40)/'[1]2006_Census_Population_Overview'!DC40</f>
        <v>0.019886363636363636</v>
      </c>
      <c r="S40" s="19">
        <f>'[1]2006_Census_Population_Overview'!DF40/'[1]2006_Census_Population_Overview'!DC40</f>
        <v>0.03977272727272727</v>
      </c>
      <c r="T40" s="18">
        <f t="shared" si="4"/>
        <v>0.9852647174507014</v>
      </c>
      <c r="U40" s="17">
        <f>('[1]2006_Census_Population_Overview'!DD40+'[1]2006_Census_Population_Overview'!DE40+'[1]2006_Census_Population_Overview'!DI40+'[1]2006_Census_Population_Overview'!DJ40)/'[1]2006_Census_Population_Overview'!DC40</f>
        <v>0.8295454545454546</v>
      </c>
      <c r="V40" s="18">
        <f t="shared" si="5"/>
        <v>0.9798867541297327</v>
      </c>
      <c r="W40" s="16" t="str">
        <f t="shared" si="6"/>
        <v>Auto Suburb</v>
      </c>
    </row>
    <row r="41" spans="1:23" ht="15">
      <c r="A41" s="16" t="s">
        <v>63</v>
      </c>
      <c r="B41" s="16">
        <v>2.36</v>
      </c>
      <c r="C41" s="16">
        <f>SUM('[1]2006_Census_Population_Overview'!E41:V41)</f>
        <v>5540</v>
      </c>
      <c r="D41" s="16">
        <v>2347.46</v>
      </c>
      <c r="E41" s="16">
        <f>'[1]2006_Census_Dwellings'!E41</f>
        <v>2430</v>
      </c>
      <c r="F41" s="16">
        <v>10.3</v>
      </c>
      <c r="G41" s="17">
        <f>'[1]2006_Census_Dwellings'!F41/'[1]2006_Census_Dwellings'!E41</f>
        <v>0.4897119341563786</v>
      </c>
      <c r="H41" s="17">
        <f>('[1]2006_Census_Dwellings'!J41+'[1]2006_Census_Dwellings'!K41)/'[1]2006_Census_Dwellings'!E41</f>
        <v>0.3004115226337449</v>
      </c>
      <c r="I41" s="17">
        <f>('[1]2006_Census_Dwellings'!F41+'[1]2006_Census_Dwellings'!G41+'[1]2006_Census_Dwellings'!M41+'[1]2006_Census_Dwellings'!H41+'[1]2006_Census_Dwellings'!I41+'[1]2006_Census_Dwellings'!L41)/'[1]2006_Census_Dwellings'!E41</f>
        <v>0.6995884773662552</v>
      </c>
      <c r="J41" s="18">
        <f t="shared" si="0"/>
        <v>0.916018039155031</v>
      </c>
      <c r="K41" s="17">
        <f>'[1]2006_Census_Dwellings'!P41/'[1]2006_Census_Dwellings'!O41</f>
        <v>0.8271604938271605</v>
      </c>
      <c r="L41" s="18">
        <f t="shared" si="1"/>
        <v>1.2232276826841861</v>
      </c>
      <c r="M41" s="17">
        <f>1-('[1]2006_Census_Dwellings'!X41/'[1]2006_Census_Dwellings'!W41)</f>
        <v>0.9897119341563786</v>
      </c>
      <c r="N41" s="22">
        <f t="shared" si="2"/>
        <v>1.1073007208480574</v>
      </c>
      <c r="O41" s="19">
        <f>('[1]2006_Census_Population_Overview'!DG41+'[1]2006_Census_Population_Overview'!DH41)/'[1]2006_Census_Population_Overview'!DC41</f>
        <v>0.05714285714285714</v>
      </c>
      <c r="P41" s="18">
        <f t="shared" si="3"/>
        <v>0.581168326910766</v>
      </c>
      <c r="Q41" s="19">
        <f>('[1]2006_Census_Population_Overview'!DG41)/'[1]2006_Census_Population_Overview'!DC41</f>
        <v>0.049523809523809526</v>
      </c>
      <c r="R41" s="19">
        <f>('[1]2006_Census_Population_Overview'!DH41)/'[1]2006_Census_Population_Overview'!DC41</f>
        <v>0.007619047619047619</v>
      </c>
      <c r="S41" s="19">
        <f>'[1]2006_Census_Population_Overview'!DF41/'[1]2006_Census_Population_Overview'!DC41</f>
        <v>0.030476190476190476</v>
      </c>
      <c r="T41" s="18">
        <f t="shared" si="4"/>
        <v>0.7549674678479389</v>
      </c>
      <c r="U41" s="17">
        <f>('[1]2006_Census_Population_Overview'!DD41+'[1]2006_Census_Population_Overview'!DE41+'[1]2006_Census_Population_Overview'!DI41+'[1]2006_Census_Population_Overview'!DJ41)/'[1]2006_Census_Population_Overview'!DC41</f>
        <v>0.9104761904761904</v>
      </c>
      <c r="V41" s="18">
        <f t="shared" si="5"/>
        <v>1.0754848382443072</v>
      </c>
      <c r="W41" s="16" t="str">
        <f t="shared" si="6"/>
        <v>Auto Suburb</v>
      </c>
    </row>
    <row r="42" spans="1:23" ht="15">
      <c r="A42" s="16" t="s">
        <v>64</v>
      </c>
      <c r="B42" s="16">
        <v>1.81</v>
      </c>
      <c r="C42" s="16">
        <f>SUM('[1]2006_Census_Population_Overview'!E42:V42)</f>
        <v>5035</v>
      </c>
      <c r="D42" s="16">
        <v>2781.77</v>
      </c>
      <c r="E42" s="16">
        <f>'[1]2006_Census_Dwellings'!E42</f>
        <v>2150</v>
      </c>
      <c r="F42" s="16">
        <v>11.88</v>
      </c>
      <c r="G42" s="17">
        <f>'[1]2006_Census_Dwellings'!F42/'[1]2006_Census_Dwellings'!E42</f>
        <v>0.45813953488372094</v>
      </c>
      <c r="H42" s="17">
        <f>('[1]2006_Census_Dwellings'!J42+'[1]2006_Census_Dwellings'!K42)/'[1]2006_Census_Dwellings'!E42</f>
        <v>0.48604651162790696</v>
      </c>
      <c r="I42" s="17">
        <f>('[1]2006_Census_Dwellings'!F42+'[1]2006_Census_Dwellings'!G42+'[1]2006_Census_Dwellings'!M42+'[1]2006_Census_Dwellings'!H42+'[1]2006_Census_Dwellings'!I42+'[1]2006_Census_Dwellings'!L42)/'[1]2006_Census_Dwellings'!E42</f>
        <v>0.513953488372093</v>
      </c>
      <c r="J42" s="18">
        <f t="shared" si="0"/>
        <v>0.6729537176024982</v>
      </c>
      <c r="K42" s="17">
        <f>'[1]2006_Census_Dwellings'!P42/'[1]2006_Census_Dwellings'!O42</f>
        <v>0.6069767441860465</v>
      </c>
      <c r="L42" s="18">
        <f t="shared" si="1"/>
        <v>0.8976138993275382</v>
      </c>
      <c r="M42" s="17">
        <f>1-('[1]2006_Census_Dwellings'!X42/'[1]2006_Census_Dwellings'!W42)</f>
        <v>1</v>
      </c>
      <c r="N42" s="22">
        <f t="shared" si="2"/>
        <v>1.1188111233516755</v>
      </c>
      <c r="O42" s="19">
        <f>('[1]2006_Census_Population_Overview'!DG42+'[1]2006_Census_Population_Overview'!DH42)/'[1]2006_Census_Population_Overview'!DC42</f>
        <v>0.06293706293706294</v>
      </c>
      <c r="P42" s="18">
        <f t="shared" si="3"/>
        <v>0.6400979824366829</v>
      </c>
      <c r="Q42" s="19">
        <f>('[1]2006_Census_Population_Overview'!DG42)/'[1]2006_Census_Population_Overview'!DC42</f>
        <v>0.022727272727272728</v>
      </c>
      <c r="R42" s="19">
        <f>('[1]2006_Census_Population_Overview'!DH42)/'[1]2006_Census_Population_Overview'!DC42</f>
        <v>0.04020979020979021</v>
      </c>
      <c r="S42" s="19">
        <f>'[1]2006_Census_Population_Overview'!DF42/'[1]2006_Census_Population_Overview'!DC42</f>
        <v>0.033216783216783216</v>
      </c>
      <c r="T42" s="18">
        <f t="shared" si="4"/>
        <v>0.822858445343443</v>
      </c>
      <c r="U42" s="17">
        <f>('[1]2006_Census_Population_Overview'!DD42+'[1]2006_Census_Population_Overview'!DE42+'[1]2006_Census_Population_Overview'!DI42+'[1]2006_Census_Population_Overview'!DJ42)/'[1]2006_Census_Population_Overview'!DC42</f>
        <v>0.8951048951048951</v>
      </c>
      <c r="V42" s="18">
        <f t="shared" si="5"/>
        <v>1.0573277515583206</v>
      </c>
      <c r="W42" s="16" t="str">
        <f t="shared" si="6"/>
        <v>Auto Suburb</v>
      </c>
    </row>
    <row r="43" spans="1:23" ht="15">
      <c r="A43" s="16" t="s">
        <v>65</v>
      </c>
      <c r="B43" s="16">
        <v>1.55</v>
      </c>
      <c r="C43" s="16">
        <f>SUM('[1]2006_Census_Population_Overview'!E43:V43)</f>
        <v>4585</v>
      </c>
      <c r="D43" s="16">
        <v>2958.06</v>
      </c>
      <c r="E43" s="16">
        <f>'[1]2006_Census_Dwellings'!E43</f>
        <v>1695</v>
      </c>
      <c r="F43" s="16">
        <v>10.94</v>
      </c>
      <c r="G43" s="17">
        <f>'[1]2006_Census_Dwellings'!F43/'[1]2006_Census_Dwellings'!E43</f>
        <v>0.7109144542772862</v>
      </c>
      <c r="H43" s="17">
        <f>('[1]2006_Census_Dwellings'!J43+'[1]2006_Census_Dwellings'!K43)/'[1]2006_Census_Dwellings'!E43</f>
        <v>0.22123893805309736</v>
      </c>
      <c r="I43" s="17">
        <f>('[1]2006_Census_Dwellings'!F43+'[1]2006_Census_Dwellings'!G43+'[1]2006_Census_Dwellings'!M43+'[1]2006_Census_Dwellings'!H43+'[1]2006_Census_Dwellings'!I43+'[1]2006_Census_Dwellings'!L43)/'[1]2006_Census_Dwellings'!E43</f>
        <v>0.775811209439528</v>
      </c>
      <c r="J43" s="18">
        <f t="shared" si="0"/>
        <v>1.0158215662737962</v>
      </c>
      <c r="K43" s="17">
        <f>'[1]2006_Census_Dwellings'!P43/'[1]2006_Census_Dwellings'!O43</f>
        <v>0.7197640117994101</v>
      </c>
      <c r="L43" s="18">
        <f t="shared" si="1"/>
        <v>1.0644068119830166</v>
      </c>
      <c r="M43" s="17">
        <f>1-('[1]2006_Census_Dwellings'!X43/'[1]2006_Census_Dwellings'!W43)</f>
        <v>1</v>
      </c>
      <c r="N43" s="22">
        <f t="shared" si="2"/>
        <v>1.1188111233516755</v>
      </c>
      <c r="O43" s="19">
        <f>('[1]2006_Census_Population_Overview'!DG43+'[1]2006_Census_Population_Overview'!DH43)/'[1]2006_Census_Population_Overview'!DC43</f>
        <v>0.04424778761061947</v>
      </c>
      <c r="P43" s="18">
        <f t="shared" si="3"/>
        <v>0.4500197221654162</v>
      </c>
      <c r="Q43" s="19">
        <f>('[1]2006_Census_Population_Overview'!DG43)/'[1]2006_Census_Population_Overview'!DC43</f>
        <v>0.03185840707964602</v>
      </c>
      <c r="R43" s="19">
        <f>('[1]2006_Census_Population_Overview'!DH43)/'[1]2006_Census_Population_Overview'!DC43</f>
        <v>0.012389380530973451</v>
      </c>
      <c r="S43" s="19">
        <f>'[1]2006_Census_Population_Overview'!DF43/'[1]2006_Census_Population_Overview'!DC43</f>
        <v>0.03008849557522124</v>
      </c>
      <c r="T43" s="18">
        <f t="shared" si="4"/>
        <v>0.7453633462989883</v>
      </c>
      <c r="U43" s="17">
        <f>('[1]2006_Census_Population_Overview'!DD43+'[1]2006_Census_Population_Overview'!DE43+'[1]2006_Census_Population_Overview'!DI43+'[1]2006_Census_Population_Overview'!DJ43)/'[1]2006_Census_Population_Overview'!DC43</f>
        <v>0.904424778761062</v>
      </c>
      <c r="V43" s="18">
        <f t="shared" si="5"/>
        <v>1.0683367089272837</v>
      </c>
      <c r="W43" s="16" t="str">
        <f t="shared" si="6"/>
        <v>Auto Suburb</v>
      </c>
    </row>
    <row r="44" spans="1:23" ht="15">
      <c r="A44" s="16" t="s">
        <v>66</v>
      </c>
      <c r="B44" s="16">
        <v>4.85</v>
      </c>
      <c r="C44" s="16">
        <f>SUM('[1]2006_Census_Population_Overview'!E44:V44)</f>
        <v>5905</v>
      </c>
      <c r="D44" s="16">
        <v>1217.53</v>
      </c>
      <c r="E44" s="16">
        <f>'[1]2006_Census_Dwellings'!E44</f>
        <v>1915</v>
      </c>
      <c r="F44" s="16">
        <v>3.95</v>
      </c>
      <c r="G44" s="17">
        <f>'[1]2006_Census_Dwellings'!F44/'[1]2006_Census_Dwellings'!E44</f>
        <v>0.793733681462141</v>
      </c>
      <c r="H44" s="17">
        <f>('[1]2006_Census_Dwellings'!J44+'[1]2006_Census_Dwellings'!K44)/'[1]2006_Census_Dwellings'!E44</f>
        <v>0.0391644908616188</v>
      </c>
      <c r="I44" s="17">
        <f>('[1]2006_Census_Dwellings'!F44+'[1]2006_Census_Dwellings'!G44+'[1]2006_Census_Dwellings'!M44+'[1]2006_Census_Dwellings'!H44+'[1]2006_Census_Dwellings'!I44+'[1]2006_Census_Dwellings'!L44)/'[1]2006_Census_Dwellings'!E44</f>
        <v>0.95822454308094</v>
      </c>
      <c r="J44" s="18">
        <f t="shared" si="0"/>
        <v>1.2546675587449672</v>
      </c>
      <c r="K44" s="17">
        <f>'[1]2006_Census_Dwellings'!P44/'[1]2006_Census_Dwellings'!O44</f>
        <v>0.8302872062663186</v>
      </c>
      <c r="L44" s="18">
        <f t="shared" si="1"/>
        <v>1.227851551014351</v>
      </c>
      <c r="M44" s="17">
        <f>1-('[1]2006_Census_Dwellings'!X44/'[1]2006_Census_Dwellings'!W44)</f>
        <v>1</v>
      </c>
      <c r="N44" s="22">
        <f t="shared" si="2"/>
        <v>1.1188111233516755</v>
      </c>
      <c r="O44" s="19">
        <f>('[1]2006_Census_Population_Overview'!DG44+'[1]2006_Census_Population_Overview'!DH44)/'[1]2006_Census_Population_Overview'!DC44</f>
        <v>0.021244309559939303</v>
      </c>
      <c r="P44" s="18">
        <f t="shared" si="3"/>
        <v>0.21606409725817555</v>
      </c>
      <c r="Q44" s="19">
        <f>('[1]2006_Census_Population_Overview'!DG44)/'[1]2006_Census_Population_Overview'!DC44</f>
        <v>0.009104704097116844</v>
      </c>
      <c r="R44" s="19">
        <f>('[1]2006_Census_Population_Overview'!DH44)/'[1]2006_Census_Population_Overview'!DC44</f>
        <v>0.012139605462822459</v>
      </c>
      <c r="S44" s="19">
        <f>'[1]2006_Census_Population_Overview'!DF44/'[1]2006_Census_Population_Overview'!DC44</f>
        <v>0.027314112291350532</v>
      </c>
      <c r="T44" s="18">
        <f t="shared" si="4"/>
        <v>0.6766352969615916</v>
      </c>
      <c r="U44" s="17">
        <f>('[1]2006_Census_Population_Overview'!DD44+'[1]2006_Census_Population_Overview'!DE44+'[1]2006_Census_Population_Overview'!DI44+'[1]2006_Census_Population_Overview'!DJ44)/'[1]2006_Census_Population_Overview'!DC44</f>
        <v>0.9393019726858877</v>
      </c>
      <c r="V44" s="18">
        <f t="shared" si="5"/>
        <v>1.1095348134565612</v>
      </c>
      <c r="W44" s="16" t="str">
        <f t="shared" si="6"/>
        <v>Auto Suburb</v>
      </c>
    </row>
    <row r="45" spans="1:23" ht="15">
      <c r="A45" s="3" t="s">
        <v>67</v>
      </c>
      <c r="B45" s="3">
        <v>8.66</v>
      </c>
      <c r="C45" s="3" t="s">
        <v>68</v>
      </c>
      <c r="D45" s="3" t="s">
        <v>68</v>
      </c>
      <c r="E45" s="3" t="s">
        <v>68</v>
      </c>
      <c r="F45" s="3" t="s">
        <v>68</v>
      </c>
      <c r="G45" s="20" t="s">
        <v>68</v>
      </c>
      <c r="H45" s="20" t="s">
        <v>68</v>
      </c>
      <c r="I45" s="20" t="s">
        <v>68</v>
      </c>
      <c r="J45" s="8" t="s">
        <v>68</v>
      </c>
      <c r="K45" s="20" t="s">
        <v>68</v>
      </c>
      <c r="L45" s="8" t="s">
        <v>68</v>
      </c>
      <c r="M45" s="20" t="s">
        <v>68</v>
      </c>
      <c r="N45" s="24" t="s">
        <v>68</v>
      </c>
      <c r="O45" s="21" t="s">
        <v>68</v>
      </c>
      <c r="P45" s="8" t="s">
        <v>68</v>
      </c>
      <c r="Q45" s="21" t="s">
        <v>68</v>
      </c>
      <c r="R45" s="21" t="s">
        <v>68</v>
      </c>
      <c r="S45" s="21" t="s">
        <v>68</v>
      </c>
      <c r="T45" s="8" t="s">
        <v>68</v>
      </c>
      <c r="U45" s="20" t="s">
        <v>68</v>
      </c>
      <c r="V45" s="8" t="s">
        <v>68</v>
      </c>
      <c r="W45" s="3" t="s">
        <v>23</v>
      </c>
    </row>
    <row r="46" spans="1:23" ht="15">
      <c r="A46" s="3" t="s">
        <v>69</v>
      </c>
      <c r="B46" s="3">
        <v>699.23</v>
      </c>
      <c r="C46" s="3">
        <f>SUM('[1]2006_Census_Population_Overview'!E46:V46)</f>
        <v>4235</v>
      </c>
      <c r="D46" s="3">
        <v>6.06</v>
      </c>
      <c r="E46" s="3">
        <f>'[1]2006_Census_Dwellings'!E46</f>
        <v>1375</v>
      </c>
      <c r="F46" s="3">
        <v>0.02</v>
      </c>
      <c r="G46" s="20">
        <f>'[1]2006_Census_Dwellings'!F46/'[1]2006_Census_Dwellings'!E46</f>
        <v>0.9563636363636364</v>
      </c>
      <c r="H46" s="20">
        <f>('[1]2006_Census_Dwellings'!J46+'[1]2006_Census_Dwellings'!K46)/'[1]2006_Census_Dwellings'!E46</f>
        <v>0</v>
      </c>
      <c r="I46" s="20">
        <f>('[1]2006_Census_Dwellings'!F46+'[1]2006_Census_Dwellings'!G46+'[1]2006_Census_Dwellings'!M46+'[1]2006_Census_Dwellings'!H46+'[1]2006_Census_Dwellings'!I46+'[1]2006_Census_Dwellings'!L46)/'[1]2006_Census_Dwellings'!E46</f>
        <v>1</v>
      </c>
      <c r="J46" s="8">
        <f>I46/AVERAGE(I:I)</f>
        <v>1.3093669618510149</v>
      </c>
      <c r="K46" s="20">
        <f>'[1]2006_Census_Dwellings'!P46/'[1]2006_Census_Dwellings'!O46</f>
        <v>0.96</v>
      </c>
      <c r="L46" s="8">
        <f>K46/AVERAGE(K:K)</f>
        <v>1.4196743970973478</v>
      </c>
      <c r="M46" s="20">
        <f>1-('[1]2006_Census_Dwellings'!X46/'[1]2006_Census_Dwellings'!W46)</f>
        <v>0.9272727272727272</v>
      </c>
      <c r="N46" s="24">
        <f>M46/AVERAGE(M:M)</f>
        <v>1.0374430416533718</v>
      </c>
      <c r="O46" s="21">
        <f>('[1]2006_Census_Population_Overview'!DG46+'[1]2006_Census_Population_Overview'!DH46)/'[1]2006_Census_Population_Overview'!DC46</f>
        <v>0.026252983293556086</v>
      </c>
      <c r="P46" s="8">
        <f>O46/AVERAGE(O:O)</f>
        <v>0.26700454159981496</v>
      </c>
      <c r="Q46" s="21">
        <f>('[1]2006_Census_Population_Overview'!DG46)/'[1]2006_Census_Population_Overview'!DC46</f>
        <v>0.026252983293556086</v>
      </c>
      <c r="R46" s="21">
        <f>('[1]2006_Census_Population_Overview'!DH46)/'[1]2006_Census_Population_Overview'!DC46</f>
        <v>0</v>
      </c>
      <c r="S46" s="21">
        <f>'[1]2006_Census_Population_Overview'!DF46/'[1]2006_Census_Population_Overview'!DC46</f>
        <v>0</v>
      </c>
      <c r="T46" s="8">
        <f>S46/AVERAGE(S:S)</f>
        <v>0</v>
      </c>
      <c r="U46" s="20">
        <f>('[1]2006_Census_Population_Overview'!DD46+'[1]2006_Census_Population_Overview'!DE46+'[1]2006_Census_Population_Overview'!DI46+'[1]2006_Census_Population_Overview'!DJ46)/'[1]2006_Census_Population_Overview'!DC46</f>
        <v>0.9665871121718377</v>
      </c>
      <c r="V46" s="8">
        <f>U46/AVERAGE(U:U)</f>
        <v>1.1417649301070283</v>
      </c>
      <c r="W46" s="3" t="str">
        <f>IF(D46&lt;=150,"Exurban",IF(AND(D46&gt;=150,P46&gt;=1.5,O46&gt;=0.106),"Active Core",IF(AND(D46&gt;150,OR(P46&lt;1.5,O46&lt;0.106),F46&gt;17),"Transit Supportive Suburb",IF(AND(D46&gt;150,OR(P46&lt;1.5,O46&lt;0.106),F46&lt;=17),"Auto Suburb"))))</f>
        <v>Exurban</v>
      </c>
    </row>
    <row r="47" spans="1:23" ht="15">
      <c r="A47" s="3" t="s">
        <v>70</v>
      </c>
      <c r="B47" s="3">
        <v>19.86</v>
      </c>
      <c r="C47" s="3" t="s">
        <v>68</v>
      </c>
      <c r="D47" s="3" t="s">
        <v>68</v>
      </c>
      <c r="E47" s="3" t="s">
        <v>68</v>
      </c>
      <c r="F47" s="3" t="s">
        <v>68</v>
      </c>
      <c r="G47" s="20" t="s">
        <v>68</v>
      </c>
      <c r="H47" s="20" t="s">
        <v>68</v>
      </c>
      <c r="I47" s="20" t="s">
        <v>68</v>
      </c>
      <c r="J47" s="8" t="s">
        <v>68</v>
      </c>
      <c r="K47" s="20" t="s">
        <v>68</v>
      </c>
      <c r="L47" s="8" t="s">
        <v>68</v>
      </c>
      <c r="M47" s="20" t="s">
        <v>68</v>
      </c>
      <c r="N47" s="24" t="s">
        <v>68</v>
      </c>
      <c r="O47" s="21" t="s">
        <v>68</v>
      </c>
      <c r="P47" s="8" t="s">
        <v>68</v>
      </c>
      <c r="Q47" s="21" t="s">
        <v>68</v>
      </c>
      <c r="R47" s="21" t="s">
        <v>68</v>
      </c>
      <c r="S47" s="21" t="s">
        <v>68</v>
      </c>
      <c r="T47" s="8" t="s">
        <v>68</v>
      </c>
      <c r="U47" s="20" t="s">
        <v>68</v>
      </c>
      <c r="V47" s="8" t="s">
        <v>68</v>
      </c>
      <c r="W47" s="3" t="s">
        <v>23</v>
      </c>
    </row>
    <row r="48" spans="1:23" ht="15">
      <c r="A48" s="3" t="s">
        <v>71</v>
      </c>
      <c r="B48" s="3">
        <v>1005.58</v>
      </c>
      <c r="C48" s="3">
        <f>SUM('[1]2006_Census_Population_Overview'!E48:V48)</f>
        <v>5045</v>
      </c>
      <c r="D48" s="3">
        <v>5.02</v>
      </c>
      <c r="E48" s="3">
        <f>'[1]2006_Census_Dwellings'!E48</f>
        <v>1755</v>
      </c>
      <c r="F48" s="3">
        <v>0.02</v>
      </c>
      <c r="G48" s="20">
        <f>'[1]2006_Census_Dwellings'!F48/'[1]2006_Census_Dwellings'!E48</f>
        <v>0.9173789173789174</v>
      </c>
      <c r="H48" s="20">
        <f>('[1]2006_Census_Dwellings'!J48+'[1]2006_Census_Dwellings'!K48)/'[1]2006_Census_Dwellings'!E48</f>
        <v>0.022792022792022793</v>
      </c>
      <c r="I48" s="20">
        <f>('[1]2006_Census_Dwellings'!F48+'[1]2006_Census_Dwellings'!G48+'[1]2006_Census_Dwellings'!M48+'[1]2006_Census_Dwellings'!H48+'[1]2006_Census_Dwellings'!I48+'[1]2006_Census_Dwellings'!L48)/'[1]2006_Census_Dwellings'!E48</f>
        <v>0.9772079772079773</v>
      </c>
      <c r="J48" s="8">
        <f aca="true" t="shared" si="7" ref="J48:J54">I48/AVERAGE(I:I)</f>
        <v>1.2795238402133848</v>
      </c>
      <c r="K48" s="20">
        <f>'[1]2006_Census_Dwellings'!P48/'[1]2006_Census_Dwellings'!O48</f>
        <v>0.9116809116809117</v>
      </c>
      <c r="L48" s="8">
        <f aca="true" t="shared" si="8" ref="L48:L54">K48/AVERAGE(K:K)</f>
        <v>1.3482188006622486</v>
      </c>
      <c r="M48" s="20">
        <f>1-('[1]2006_Census_Dwellings'!X48/'[1]2006_Census_Dwellings'!W48)</f>
        <v>0.8803418803418803</v>
      </c>
      <c r="N48" s="24">
        <f aca="true" t="shared" si="9" ref="N48:N54">M48/AVERAGE(M:M)</f>
        <v>0.9849362880788254</v>
      </c>
      <c r="O48" s="21">
        <f>('[1]2006_Census_Population_Overview'!DG48+'[1]2006_Census_Population_Overview'!DH48)/'[1]2006_Census_Population_Overview'!DC48</f>
        <v>0.06412825651302605</v>
      </c>
      <c r="P48" s="8">
        <f aca="true" t="shared" si="10" ref="P48:P54">O48/AVERAGE(O:O)</f>
        <v>0.6522129520441462</v>
      </c>
      <c r="Q48" s="21">
        <f>('[1]2006_Census_Population_Overview'!DG48)/'[1]2006_Census_Population_Overview'!DC48</f>
        <v>0.05811623246492986</v>
      </c>
      <c r="R48" s="21">
        <f>('[1]2006_Census_Population_Overview'!DH48)/'[1]2006_Census_Population_Overview'!DC48</f>
        <v>0.006012024048096192</v>
      </c>
      <c r="S48" s="21">
        <f>'[1]2006_Census_Population_Overview'!DF48/'[1]2006_Census_Population_Overview'!DC48</f>
        <v>0.012024048096192385</v>
      </c>
      <c r="T48" s="8">
        <f aca="true" t="shared" si="11" ref="T48:T54">S48/AVERAGE(S:S)</f>
        <v>0.29786416880273137</v>
      </c>
      <c r="U48" s="20">
        <f>('[1]2006_Census_Population_Overview'!DD48+'[1]2006_Census_Population_Overview'!DE48+'[1]2006_Census_Population_Overview'!DI48+'[1]2006_Census_Population_Overview'!DJ48)/'[1]2006_Census_Population_Overview'!DC48</f>
        <v>0.9038076152304609</v>
      </c>
      <c r="V48" s="8">
        <f aca="true" t="shared" si="12" ref="V48:V54">U48/AVERAGE(U:U)</f>
        <v>1.0676076947841115</v>
      </c>
      <c r="W48" s="3" t="str">
        <f aca="true" t="shared" si="13" ref="W48:W54">IF(D48&lt;=150,"Exurban",IF(AND(D48&gt;=150,P48&gt;=1.5,O48&gt;=0.106),"Active Core",IF(AND(D48&gt;150,OR(P48&lt;1.5,O48&lt;0.106),F48&gt;17),"Transit Supportive Suburb",IF(AND(D48&gt;150,OR(P48&lt;1.5,O48&lt;0.106),F48&lt;=17),"Auto Suburb"))))</f>
        <v>Exurban</v>
      </c>
    </row>
    <row r="49" spans="1:23" ht="15">
      <c r="A49" s="3" t="s">
        <v>72</v>
      </c>
      <c r="B49" s="3">
        <v>138.45</v>
      </c>
      <c r="C49" s="3">
        <f>SUM('[1]2006_Census_Population_Overview'!E49:V49)</f>
        <v>6495</v>
      </c>
      <c r="D49" s="3">
        <v>46.91</v>
      </c>
      <c r="E49" s="3">
        <f>'[1]2006_Census_Dwellings'!E49</f>
        <v>2120</v>
      </c>
      <c r="F49" s="3">
        <v>0.15</v>
      </c>
      <c r="G49" s="20">
        <f>'[1]2006_Census_Dwellings'!F49/'[1]2006_Census_Dwellings'!E49</f>
        <v>0.8490566037735849</v>
      </c>
      <c r="H49" s="20">
        <f>('[1]2006_Census_Dwellings'!J49+'[1]2006_Census_Dwellings'!K49)/'[1]2006_Census_Dwellings'!E49</f>
        <v>0.03537735849056604</v>
      </c>
      <c r="I49" s="20">
        <f>('[1]2006_Census_Dwellings'!F49+'[1]2006_Census_Dwellings'!G49+'[1]2006_Census_Dwellings'!M49+'[1]2006_Census_Dwellings'!H49+'[1]2006_Census_Dwellings'!I49+'[1]2006_Census_Dwellings'!L49)/'[1]2006_Census_Dwellings'!E49</f>
        <v>0.9599056603773585</v>
      </c>
      <c r="J49" s="8">
        <f t="shared" si="7"/>
        <v>1.256868758191894</v>
      </c>
      <c r="K49" s="20">
        <f>'[1]2006_Census_Dwellings'!P49/'[1]2006_Census_Dwellings'!O49</f>
        <v>0.8820754716981132</v>
      </c>
      <c r="L49" s="8">
        <f t="shared" si="8"/>
        <v>1.3044374619556016</v>
      </c>
      <c r="M49" s="20">
        <f>1-('[1]2006_Census_Dwellings'!X49/'[1]2006_Census_Dwellings'!W49)</f>
        <v>0.9622641509433962</v>
      </c>
      <c r="N49" s="24">
        <f t="shared" si="9"/>
        <v>1.0765918356780273</v>
      </c>
      <c r="O49" s="21">
        <f>('[1]2006_Census_Population_Overview'!DG49+'[1]2006_Census_Population_Overview'!DH49)/'[1]2006_Census_Population_Overview'!DC49</f>
        <v>0.049924357034795766</v>
      </c>
      <c r="P49" s="8">
        <f t="shared" si="10"/>
        <v>0.5077529633751399</v>
      </c>
      <c r="Q49" s="21">
        <f>('[1]2006_Census_Population_Overview'!DG49)/'[1]2006_Census_Population_Overview'!DC49</f>
        <v>0.0453857791225416</v>
      </c>
      <c r="R49" s="21">
        <f>('[1]2006_Census_Population_Overview'!DH49)/'[1]2006_Census_Population_Overview'!DC49</f>
        <v>0.0045385779122541605</v>
      </c>
      <c r="S49" s="21">
        <f>'[1]2006_Census_Population_Overview'!DF49/'[1]2006_Census_Population_Overview'!DC49</f>
        <v>0</v>
      </c>
      <c r="T49" s="8">
        <f t="shared" si="11"/>
        <v>0</v>
      </c>
      <c r="U49" s="20">
        <f>('[1]2006_Census_Population_Overview'!DD49+'[1]2006_Census_Population_Overview'!DE49+'[1]2006_Census_Population_Overview'!DI49+'[1]2006_Census_Population_Overview'!DJ49)/'[1]2006_Census_Population_Overview'!DC49</f>
        <v>0.9273827534039334</v>
      </c>
      <c r="V49" s="8">
        <f t="shared" si="12"/>
        <v>1.0954554341652187</v>
      </c>
      <c r="W49" s="3" t="str">
        <f t="shared" si="13"/>
        <v>Exurban</v>
      </c>
    </row>
    <row r="50" spans="1:23" ht="15">
      <c r="A50" s="3" t="s">
        <v>73</v>
      </c>
      <c r="B50" s="3">
        <v>220.4</v>
      </c>
      <c r="C50" s="3">
        <f>SUM('[1]2006_Census_Population_Overview'!E50:V50)</f>
        <v>5950</v>
      </c>
      <c r="D50" s="3">
        <v>27</v>
      </c>
      <c r="E50" s="3">
        <f>'[1]2006_Census_Dwellings'!E50</f>
        <v>1980</v>
      </c>
      <c r="F50" s="3">
        <v>0.09</v>
      </c>
      <c r="G50" s="20">
        <f>'[1]2006_Census_Dwellings'!F50/'[1]2006_Census_Dwellings'!E50</f>
        <v>0.8358585858585859</v>
      </c>
      <c r="H50" s="20">
        <f>('[1]2006_Census_Dwellings'!J50+'[1]2006_Census_Dwellings'!K50)/'[1]2006_Census_Dwellings'!E50</f>
        <v>0.020202020202020204</v>
      </c>
      <c r="I50" s="20">
        <f>('[1]2006_Census_Dwellings'!F50+'[1]2006_Census_Dwellings'!G50+'[1]2006_Census_Dwellings'!M50+'[1]2006_Census_Dwellings'!H50+'[1]2006_Census_Dwellings'!I50+'[1]2006_Census_Dwellings'!L50)/'[1]2006_Census_Dwellings'!E50</f>
        <v>0.9797979797979798</v>
      </c>
      <c r="J50" s="8">
        <f t="shared" si="7"/>
        <v>1.2829151040358429</v>
      </c>
      <c r="K50" s="20">
        <f>'[1]2006_Census_Dwellings'!P50/'[1]2006_Census_Dwellings'!O50</f>
        <v>0.8712121212121212</v>
      </c>
      <c r="L50" s="8">
        <f t="shared" si="8"/>
        <v>1.2883724405476247</v>
      </c>
      <c r="M50" s="20">
        <f>1-('[1]2006_Census_Dwellings'!X50/'[1]2006_Census_Dwellings'!W50)</f>
        <v>0.9646464646464646</v>
      </c>
      <c r="N50" s="24">
        <f t="shared" si="9"/>
        <v>1.0792571947483334</v>
      </c>
      <c r="O50" s="21">
        <f>('[1]2006_Census_Population_Overview'!DG50+'[1]2006_Census_Population_Overview'!DH50)/'[1]2006_Census_Population_Overview'!DC50</f>
        <v>0.07599309153713299</v>
      </c>
      <c r="P50" s="8">
        <f t="shared" si="10"/>
        <v>0.7728836126447148</v>
      </c>
      <c r="Q50" s="21">
        <f>('[1]2006_Census_Population_Overview'!DG50)/'[1]2006_Census_Population_Overview'!DC50</f>
        <v>0.06390328151986183</v>
      </c>
      <c r="R50" s="21">
        <f>('[1]2006_Census_Population_Overview'!DH50)/'[1]2006_Census_Population_Overview'!DC50</f>
        <v>0.012089810017271158</v>
      </c>
      <c r="S50" s="21">
        <f>'[1]2006_Census_Population_Overview'!DF50/'[1]2006_Census_Population_Overview'!DC50</f>
        <v>0</v>
      </c>
      <c r="T50" s="8">
        <f t="shared" si="11"/>
        <v>0</v>
      </c>
      <c r="U50" s="20">
        <f>('[1]2006_Census_Population_Overview'!DD50+'[1]2006_Census_Population_Overview'!DE50+'[1]2006_Census_Population_Overview'!DI50+'[1]2006_Census_Population_Overview'!DJ50)/'[1]2006_Census_Population_Overview'!DC50</f>
        <v>0.9153713298791019</v>
      </c>
      <c r="V50" s="8">
        <f t="shared" si="12"/>
        <v>1.0812671401474137</v>
      </c>
      <c r="W50" s="3" t="str">
        <f t="shared" si="13"/>
        <v>Exurban</v>
      </c>
    </row>
    <row r="51" spans="1:23" ht="15">
      <c r="A51" s="3" t="s">
        <v>74</v>
      </c>
      <c r="B51" s="3">
        <v>827.46</v>
      </c>
      <c r="C51" s="3">
        <f>SUM('[1]2006_Census_Population_Overview'!E51:V51)</f>
        <v>2845</v>
      </c>
      <c r="D51" s="3">
        <v>3.44</v>
      </c>
      <c r="E51" s="3">
        <f>'[1]2006_Census_Dwellings'!E51</f>
        <v>1050</v>
      </c>
      <c r="F51" s="3">
        <v>0.01</v>
      </c>
      <c r="G51" s="20">
        <f>'[1]2006_Census_Dwellings'!F51/'[1]2006_Census_Dwellings'!E51</f>
        <v>0.9571428571428572</v>
      </c>
      <c r="H51" s="20">
        <f>('[1]2006_Census_Dwellings'!J51+'[1]2006_Census_Dwellings'!K51)/'[1]2006_Census_Dwellings'!E51</f>
        <v>0.009523809523809525</v>
      </c>
      <c r="I51" s="20">
        <f>('[1]2006_Census_Dwellings'!F51+'[1]2006_Census_Dwellings'!G51+'[1]2006_Census_Dwellings'!M51+'[1]2006_Census_Dwellings'!H51+'[1]2006_Census_Dwellings'!I51+'[1]2006_Census_Dwellings'!L51)/'[1]2006_Census_Dwellings'!E51</f>
        <v>0.9857142857142858</v>
      </c>
      <c r="J51" s="8">
        <f t="shared" si="7"/>
        <v>1.2906617195388574</v>
      </c>
      <c r="K51" s="20">
        <f>'[1]2006_Census_Dwellings'!P51/'[1]2006_Census_Dwellings'!O51</f>
        <v>0.9142857142857143</v>
      </c>
      <c r="L51" s="8">
        <f t="shared" si="8"/>
        <v>1.3520708543784266</v>
      </c>
      <c r="M51" s="20">
        <f>1-('[1]2006_Census_Dwellings'!X51/'[1]2006_Census_Dwellings'!W51)</f>
        <v>0.8809523809523809</v>
      </c>
      <c r="N51" s="24">
        <f t="shared" si="9"/>
        <v>0.9856193229526665</v>
      </c>
      <c r="O51" s="21">
        <f>('[1]2006_Census_Population_Overview'!DG51+'[1]2006_Census_Population_Overview'!DH51)/'[1]2006_Census_Population_Overview'!DC51</f>
        <v>0.0449438202247191</v>
      </c>
      <c r="P51" s="8">
        <f t="shared" si="10"/>
        <v>0.45709868408711934</v>
      </c>
      <c r="Q51" s="21">
        <f>('[1]2006_Census_Population_Overview'!DG51)/'[1]2006_Census_Population_Overview'!DC51</f>
        <v>0.0449438202247191</v>
      </c>
      <c r="R51" s="21">
        <f>('[1]2006_Census_Population_Overview'!DH51)/'[1]2006_Census_Population_Overview'!DC51</f>
        <v>0</v>
      </c>
      <c r="S51" s="21">
        <f>'[1]2006_Census_Population_Overview'!DF51/'[1]2006_Census_Population_Overview'!DC51</f>
        <v>0</v>
      </c>
      <c r="T51" s="8">
        <f t="shared" si="11"/>
        <v>0</v>
      </c>
      <c r="U51" s="20">
        <f>('[1]2006_Census_Population_Overview'!DD51+'[1]2006_Census_Population_Overview'!DE51+'[1]2006_Census_Population_Overview'!DI51+'[1]2006_Census_Population_Overview'!DJ51)/'[1]2006_Census_Population_Overview'!DC51</f>
        <v>0.9400749063670412</v>
      </c>
      <c r="V51" s="8">
        <f t="shared" si="12"/>
        <v>1.1104478284961026</v>
      </c>
      <c r="W51" s="3" t="str">
        <f t="shared" si="13"/>
        <v>Exurban</v>
      </c>
    </row>
    <row r="52" spans="1:23" ht="15">
      <c r="A52" s="3" t="s">
        <v>75</v>
      </c>
      <c r="B52" s="3">
        <v>828.47</v>
      </c>
      <c r="C52" s="3">
        <f>SUM('[1]2006_Census_Population_Overview'!E52:V52)</f>
        <v>1835</v>
      </c>
      <c r="D52" s="3">
        <v>2.21</v>
      </c>
      <c r="E52" s="3">
        <f>'[1]2006_Census_Dwellings'!E52</f>
        <v>640</v>
      </c>
      <c r="F52" s="3">
        <v>0.01</v>
      </c>
      <c r="G52" s="20">
        <f>'[1]2006_Census_Dwellings'!F52/'[1]2006_Census_Dwellings'!E52</f>
        <v>0.9140625</v>
      </c>
      <c r="H52" s="20">
        <f>('[1]2006_Census_Dwellings'!J52+'[1]2006_Census_Dwellings'!K52)/'[1]2006_Census_Dwellings'!E52</f>
        <v>0</v>
      </c>
      <c r="I52" s="20">
        <f>('[1]2006_Census_Dwellings'!F52+'[1]2006_Census_Dwellings'!G52+'[1]2006_Census_Dwellings'!M52+'[1]2006_Census_Dwellings'!H52+'[1]2006_Census_Dwellings'!I52+'[1]2006_Census_Dwellings'!L52)/'[1]2006_Census_Dwellings'!E52</f>
        <v>1</v>
      </c>
      <c r="J52" s="8">
        <f t="shared" si="7"/>
        <v>1.3093669618510149</v>
      </c>
      <c r="K52" s="20">
        <f>'[1]2006_Census_Dwellings'!P52/'[1]2006_Census_Dwellings'!O52</f>
        <v>0.8046875</v>
      </c>
      <c r="L52" s="8">
        <f t="shared" si="8"/>
        <v>1.1899940014732</v>
      </c>
      <c r="M52" s="20">
        <f>1-('[1]2006_Census_Dwellings'!X52/'[1]2006_Census_Dwellings'!W52)</f>
        <v>0.8671875</v>
      </c>
      <c r="N52" s="24">
        <f t="shared" si="9"/>
        <v>0.9702190210315311</v>
      </c>
      <c r="O52" s="21">
        <f>('[1]2006_Census_Population_Overview'!DG52+'[1]2006_Census_Population_Overview'!DH52)/'[1]2006_Census_Population_Overview'!DC52</f>
        <v>0.06097560975609756</v>
      </c>
      <c r="P52" s="8">
        <f t="shared" si="10"/>
        <v>0.6201491293255126</v>
      </c>
      <c r="Q52" s="21">
        <f>('[1]2006_Census_Population_Overview'!DG52)/'[1]2006_Census_Population_Overview'!DC52</f>
        <v>0.04878048780487805</v>
      </c>
      <c r="R52" s="21">
        <f>('[1]2006_Census_Population_Overview'!DH52)/'[1]2006_Census_Population_Overview'!DC52</f>
        <v>0.012195121951219513</v>
      </c>
      <c r="S52" s="21">
        <f>'[1]2006_Census_Population_Overview'!DF52/'[1]2006_Census_Population_Overview'!DC52</f>
        <v>0</v>
      </c>
      <c r="T52" s="8">
        <f t="shared" si="11"/>
        <v>0</v>
      </c>
      <c r="U52" s="20">
        <f>('[1]2006_Census_Population_Overview'!DD52+'[1]2006_Census_Population_Overview'!DE52+'[1]2006_Census_Population_Overview'!DI52+'[1]2006_Census_Population_Overview'!DJ52)/'[1]2006_Census_Population_Overview'!DC52</f>
        <v>0.9024390243902439</v>
      </c>
      <c r="V52" s="8">
        <f t="shared" si="12"/>
        <v>1.0659910696446406</v>
      </c>
      <c r="W52" s="3" t="str">
        <f t="shared" si="13"/>
        <v>Exurban</v>
      </c>
    </row>
    <row r="53" spans="1:23" ht="15">
      <c r="A53" s="3" t="s">
        <v>76</v>
      </c>
      <c r="B53" s="3">
        <v>885.9</v>
      </c>
      <c r="C53" s="3">
        <f>SUM('[1]2006_Census_Population_Overview'!E53:V53)</f>
        <v>4455</v>
      </c>
      <c r="D53" s="3">
        <v>5.03</v>
      </c>
      <c r="E53" s="3">
        <f>'[1]2006_Census_Dwellings'!E53</f>
        <v>1660</v>
      </c>
      <c r="F53" s="3">
        <v>0.02</v>
      </c>
      <c r="G53" s="20">
        <f>'[1]2006_Census_Dwellings'!F53/'[1]2006_Census_Dwellings'!E53</f>
        <v>0.8885542168674698</v>
      </c>
      <c r="H53" s="20">
        <f>('[1]2006_Census_Dwellings'!J53+'[1]2006_Census_Dwellings'!K53)/'[1]2006_Census_Dwellings'!E53</f>
        <v>0.009036144578313253</v>
      </c>
      <c r="I53" s="20">
        <f>('[1]2006_Census_Dwellings'!F53+'[1]2006_Census_Dwellings'!G53+'[1]2006_Census_Dwellings'!M53+'[1]2006_Census_Dwellings'!H53+'[1]2006_Census_Dwellings'!I53+'[1]2006_Census_Dwellings'!L53)/'[1]2006_Census_Dwellings'!E53</f>
        <v>0.9939759036144579</v>
      </c>
      <c r="J53" s="8">
        <f t="shared" si="7"/>
        <v>1.30147920906878</v>
      </c>
      <c r="K53" s="20">
        <f>'[1]2006_Census_Dwellings'!P53/'[1]2006_Census_Dwellings'!O53</f>
        <v>0.8765060240963856</v>
      </c>
      <c r="L53" s="8">
        <f t="shared" si="8"/>
        <v>1.2962012096991975</v>
      </c>
      <c r="M53" s="20">
        <f>1-('[1]2006_Census_Dwellings'!X53/'[1]2006_Census_Dwellings'!W53)</f>
        <v>0.8524096385542168</v>
      </c>
      <c r="N53" s="24">
        <f t="shared" si="9"/>
        <v>0.953685385266639</v>
      </c>
      <c r="O53" s="21">
        <f>('[1]2006_Census_Population_Overview'!DG53+'[1]2006_Census_Population_Overview'!DH53)/'[1]2006_Census_Population_Overview'!DC53</f>
        <v>0.05895691609977324</v>
      </c>
      <c r="P53" s="8">
        <f t="shared" si="10"/>
        <v>0.5996181150666634</v>
      </c>
      <c r="Q53" s="21">
        <f>('[1]2006_Census_Population_Overview'!DG53)/'[1]2006_Census_Population_Overview'!DC53</f>
        <v>0.05215419501133787</v>
      </c>
      <c r="R53" s="21">
        <f>('[1]2006_Census_Population_Overview'!DH53)/'[1]2006_Census_Population_Overview'!DC53</f>
        <v>0.006802721088435374</v>
      </c>
      <c r="S53" s="21">
        <f>'[1]2006_Census_Population_Overview'!DF53/'[1]2006_Census_Population_Overview'!DC53</f>
        <v>0</v>
      </c>
      <c r="T53" s="8">
        <f t="shared" si="11"/>
        <v>0</v>
      </c>
      <c r="U53" s="20">
        <f>('[1]2006_Census_Population_Overview'!DD53+'[1]2006_Census_Population_Overview'!DE53+'[1]2006_Census_Population_Overview'!DI53+'[1]2006_Census_Population_Overview'!DJ53)/'[1]2006_Census_Population_Overview'!DC53</f>
        <v>0.9138321995464853</v>
      </c>
      <c r="V53" s="8">
        <f t="shared" si="12"/>
        <v>1.0794490680724642</v>
      </c>
      <c r="W53" s="3" t="str">
        <f t="shared" si="13"/>
        <v>Exurban</v>
      </c>
    </row>
    <row r="54" spans="1:23" ht="15">
      <c r="A54" s="3" t="s">
        <v>77</v>
      </c>
      <c r="B54" s="3">
        <v>580.87</v>
      </c>
      <c r="C54" s="3">
        <f>SUM('[1]2006_Census_Population_Overview'!E54:V54)</f>
        <v>760</v>
      </c>
      <c r="D54" s="3">
        <v>1.31</v>
      </c>
      <c r="E54" s="3">
        <f>'[1]2006_Census_Dwellings'!E54</f>
        <v>305</v>
      </c>
      <c r="F54" s="3">
        <v>0.01</v>
      </c>
      <c r="G54" s="20">
        <f>'[1]2006_Census_Dwellings'!F54/'[1]2006_Census_Dwellings'!E54</f>
        <v>0.9180327868852459</v>
      </c>
      <c r="H54" s="20">
        <f>('[1]2006_Census_Dwellings'!J54+'[1]2006_Census_Dwellings'!K54)/'[1]2006_Census_Dwellings'!E54</f>
        <v>0</v>
      </c>
      <c r="I54" s="20">
        <f>('[1]2006_Census_Dwellings'!F54+'[1]2006_Census_Dwellings'!G54+'[1]2006_Census_Dwellings'!M54+'[1]2006_Census_Dwellings'!H54+'[1]2006_Census_Dwellings'!I54+'[1]2006_Census_Dwellings'!L54)/'[1]2006_Census_Dwellings'!E54</f>
        <v>1</v>
      </c>
      <c r="J54" s="8">
        <f t="shared" si="7"/>
        <v>1.3093669618510149</v>
      </c>
      <c r="K54" s="20">
        <f>'[1]2006_Census_Dwellings'!P54/'[1]2006_Census_Dwellings'!O54</f>
        <v>0.8524590163934426</v>
      </c>
      <c r="L54" s="8">
        <f t="shared" si="8"/>
        <v>1.260639833488082</v>
      </c>
      <c r="M54" s="20">
        <f>1-('[1]2006_Census_Dwellings'!X54/'[1]2006_Census_Dwellings'!W54)</f>
        <v>0.7704918032786885</v>
      </c>
      <c r="N54" s="24">
        <f t="shared" si="9"/>
        <v>0.8620347999594876</v>
      </c>
      <c r="O54" s="21">
        <f>('[1]2006_Census_Population_Overview'!DG54+'[1]2006_Census_Population_Overview'!DH54)/'[1]2006_Census_Population_Overview'!DC54</f>
        <v>0.10144927536231885</v>
      </c>
      <c r="P54" s="8">
        <f t="shared" si="10"/>
        <v>1.0317843485009979</v>
      </c>
      <c r="Q54" s="21">
        <f>('[1]2006_Census_Population_Overview'!DG54)/'[1]2006_Census_Population_Overview'!DC54</f>
        <v>0.07246376811594203</v>
      </c>
      <c r="R54" s="21">
        <f>('[1]2006_Census_Population_Overview'!DH54)/'[1]2006_Census_Population_Overview'!DC54</f>
        <v>0.028985507246376812</v>
      </c>
      <c r="S54" s="21">
        <f>'[1]2006_Census_Population_Overview'!DF54/'[1]2006_Census_Population_Overview'!DC54</f>
        <v>0</v>
      </c>
      <c r="T54" s="8">
        <f t="shared" si="11"/>
        <v>0</v>
      </c>
      <c r="U54" s="20">
        <f>('[1]2006_Census_Population_Overview'!DD54+'[1]2006_Census_Population_Overview'!DE54+'[1]2006_Census_Population_Overview'!DI54+'[1]2006_Census_Population_Overview'!DJ54)/'[1]2006_Census_Population_Overview'!DC54</f>
        <v>0.8695652173913043</v>
      </c>
      <c r="V54" s="8">
        <f t="shared" si="12"/>
        <v>1.0271594325600533</v>
      </c>
      <c r="W54" s="3" t="str">
        <f t="shared" si="13"/>
        <v>Exurban</v>
      </c>
    </row>
  </sheetData>
  <conditionalFormatting sqref="A2:V36">
    <cfRule type="containsText" priority="5523" dxfId="4142" operator="containsText" text="exurban">
      <formula>NOT(ISERROR(SEARCH("exurban",A2)))</formula>
    </cfRule>
  </conditionalFormatting>
  <conditionalFormatting sqref="M1:M36">
    <cfRule type="expression" priority="5519" dxfId="0">
      <formula>"SI(Q2&lt;=150)"</formula>
    </cfRule>
    <cfRule type="expression" priority="5520" dxfId="0">
      <formula>IF(J1048543&lt;=150,"Exurban")</formula>
    </cfRule>
    <cfRule type="expression" priority="5521" dxfId="0">
      <formula>IF(J1048543&lt;=150,"Exurban")</formula>
    </cfRule>
    <cfRule type="expression" priority="5522">
      <formula>IF(#REF!&lt;=150,"Exurban")</formula>
    </cfRule>
  </conditionalFormatting>
  <conditionalFormatting sqref="L1:L36 H1:J36">
    <cfRule type="expression" priority="5515" dxfId="0">
      <formula>"SI(Q2&lt;=150)"</formula>
    </cfRule>
    <cfRule type="expression" priority="5516" dxfId="0">
      <formula>IF(#REF!&lt;=150,"Exurban")</formula>
    </cfRule>
    <cfRule type="expression" priority="5517" dxfId="0">
      <formula>IF(#REF!&lt;=150,"Exurban")</formula>
    </cfRule>
    <cfRule type="expression" priority="5518">
      <formula>IF(#REF!&lt;=150,"Exurban")</formula>
    </cfRule>
  </conditionalFormatting>
  <conditionalFormatting sqref="B1:B36">
    <cfRule type="expression" priority="5511" dxfId="0">
      <formula>"SI(Q2&lt;=150)"</formula>
    </cfRule>
    <cfRule type="expression" priority="5512" dxfId="0">
      <formula>IF(U1048543&lt;=150,"Exurban")</formula>
    </cfRule>
    <cfRule type="expression" priority="5513" dxfId="0">
      <formula>IF(U1048543&lt;=150,"Exurban")</formula>
    </cfRule>
    <cfRule type="expression" priority="5514">
      <formula>IF(AF2&lt;=150,"Exurban")</formula>
    </cfRule>
  </conditionalFormatting>
  <conditionalFormatting sqref="D1:D36">
    <cfRule type="expression" priority="5507" dxfId="0">
      <formula>"SI(Q2&lt;=150)"</formula>
    </cfRule>
    <cfRule type="expression" priority="5508" dxfId="0">
      <formula>IF(V1048543&lt;=150,"Exurban")</formula>
    </cfRule>
    <cfRule type="expression" priority="5509" dxfId="0">
      <formula>IF(V1048543&lt;=150,"Exurban")</formula>
    </cfRule>
    <cfRule type="expression" priority="5510">
      <formula>IF(AG2&lt;=150,"Exurban")</formula>
    </cfRule>
  </conditionalFormatting>
  <conditionalFormatting sqref="E1:E36">
    <cfRule type="expression" priority="5503" dxfId="0">
      <formula>"SI(Q2&lt;=150)"</formula>
    </cfRule>
    <cfRule type="expression" priority="5504" dxfId="0">
      <formula>IF(T1048543&lt;=150,"Exurban")</formula>
    </cfRule>
    <cfRule type="expression" priority="5505" dxfId="0">
      <formula>IF(T1048543&lt;=150,"Exurban")</formula>
    </cfRule>
    <cfRule type="expression" priority="5506">
      <formula>IF(AE2&lt;=150,"Exurban")</formula>
    </cfRule>
  </conditionalFormatting>
  <conditionalFormatting sqref="N1:Q36">
    <cfRule type="expression" priority="5499" dxfId="0">
      <formula>"SI(Q2&lt;=150)"</formula>
    </cfRule>
    <cfRule type="expression" priority="5500" dxfId="0">
      <formula>IF(K1048543&lt;=150,"Exurban")</formula>
    </cfRule>
    <cfRule type="expression" priority="5501" dxfId="0">
      <formula>IF(K1048543&lt;=150,"Exurban")</formula>
    </cfRule>
    <cfRule type="expression" priority="5502">
      <formula>IF(X2&lt;=150,"Exurban")</formula>
    </cfRule>
  </conditionalFormatting>
  <conditionalFormatting sqref="R1:R36">
    <cfRule type="expression" priority="5495" dxfId="0">
      <formula>"SI(Q2&lt;=150)"</formula>
    </cfRule>
    <cfRule type="expression" priority="5496" dxfId="0">
      <formula>IF(N1048543&lt;=150,"Exurban")</formula>
    </cfRule>
    <cfRule type="expression" priority="5497" dxfId="0">
      <formula>IF(N1048543&lt;=150,"Exurban")</formula>
    </cfRule>
    <cfRule type="expression" priority="5498">
      <formula>IF(AA2&lt;=150,"Exurban")</formula>
    </cfRule>
  </conditionalFormatting>
  <conditionalFormatting sqref="S1:V36">
    <cfRule type="expression" priority="5491" dxfId="0">
      <formula>"SI(Q2&lt;=150)"</formula>
    </cfRule>
    <cfRule type="expression" priority="5492" dxfId="0">
      <formula>IF(N1048543&lt;=150,"Exurban")</formula>
    </cfRule>
    <cfRule type="expression" priority="5493" dxfId="0">
      <formula>IF(N1048543&lt;=150,"Exurban")</formula>
    </cfRule>
    <cfRule type="expression" priority="5494">
      <formula>IF(AA2&lt;=150,"Exurban")</formula>
    </cfRule>
  </conditionalFormatting>
  <conditionalFormatting sqref="C1:C36">
    <cfRule type="expression" priority="5487" dxfId="0">
      <formula>"SI(Q2&lt;=150)"</formula>
    </cfRule>
    <cfRule type="expression" priority="5488" dxfId="0">
      <formula>IF(#REF!&lt;=150,"Exurban")</formula>
    </cfRule>
    <cfRule type="expression" priority="5489" dxfId="0">
      <formula>IF(#REF!&lt;=150,"Exurban")</formula>
    </cfRule>
    <cfRule type="expression" priority="5490">
      <formula>IF(F2&lt;=150,"Exurban")</formula>
    </cfRule>
  </conditionalFormatting>
  <conditionalFormatting sqref="A1:A36">
    <cfRule type="expression" priority="5483" dxfId="0">
      <formula>"SI(Q2&lt;=150)"</formula>
    </cfRule>
    <cfRule type="expression" priority="5484" dxfId="0">
      <formula>IF(XFB1048543&lt;=150,"Exurban")</formula>
    </cfRule>
    <cfRule type="expression" priority="5485" dxfId="0">
      <formula>IF(XFB1048543&lt;=150,"Exurban")</formula>
    </cfRule>
    <cfRule type="expression" priority="5486">
      <formula>IF(D2&lt;=150,"Exurban")</formula>
    </cfRule>
  </conditionalFormatting>
  <conditionalFormatting sqref="K1:K36">
    <cfRule type="expression" priority="5479" dxfId="0">
      <formula>"SI(Q2&lt;=150)"</formula>
    </cfRule>
    <cfRule type="expression" priority="5480" dxfId="0">
      <formula>IF(C1048543&lt;=150,"Exurban")</formula>
    </cfRule>
    <cfRule type="expression" priority="5481" dxfId="0">
      <formula>IF(C1048543&lt;=150,"Exurban")</formula>
    </cfRule>
    <cfRule type="expression" priority="5482">
      <formula>IF(W2&lt;=150,"Exurban")</formula>
    </cfRule>
  </conditionalFormatting>
  <conditionalFormatting sqref="F1:G36">
    <cfRule type="expression" priority="5475" dxfId="0">
      <formula>"SI(Q2&lt;=150)"</formula>
    </cfRule>
    <cfRule type="expression" priority="5476" dxfId="0">
      <formula>IF(E1048543&lt;=150,"Exurban")</formula>
    </cfRule>
    <cfRule type="expression" priority="5477" dxfId="0">
      <formula>IF(E1048543&lt;=150,"Exurban")</formula>
    </cfRule>
    <cfRule type="expression" priority="5478">
      <formula>IF(AH2&lt;=150,"Exurban")</formula>
    </cfRule>
  </conditionalFormatting>
  <conditionalFormatting sqref="W1">
    <cfRule type="containsText" priority="5474" dxfId="3828" operator="containsText" text="auto">
      <formula>NOT(ISERROR(SEARCH("auto",W1)))</formula>
    </cfRule>
  </conditionalFormatting>
  <conditionalFormatting sqref="M1">
    <cfRule type="expression" priority="5470" dxfId="0">
      <formula>"SI(Q2&lt;=150)"</formula>
    </cfRule>
    <cfRule type="expression" priority="5471" dxfId="0">
      <formula>IF(J1048543&lt;=150,"Exurban")</formula>
    </cfRule>
    <cfRule type="expression" priority="5472" dxfId="0">
      <formula>IF(J1048543&lt;=150,"Exurban")</formula>
    </cfRule>
    <cfRule type="expression" priority="5473">
      <formula>IF(#REF!&lt;=150,"Exurban")</formula>
    </cfRule>
  </conditionalFormatting>
  <conditionalFormatting sqref="L1 H1:J1">
    <cfRule type="expression" priority="5466" dxfId="0">
      <formula>"SI(Q2&lt;=150)"</formula>
    </cfRule>
    <cfRule type="expression" priority="5467" dxfId="0">
      <formula>IF(#REF!&lt;=150,"Exurban")</formula>
    </cfRule>
    <cfRule type="expression" priority="5468" dxfId="0">
      <formula>IF(#REF!&lt;=150,"Exurban")</formula>
    </cfRule>
    <cfRule type="expression" priority="5469">
      <formula>IF(#REF!&lt;=150,"Exurban")</formula>
    </cfRule>
  </conditionalFormatting>
  <conditionalFormatting sqref="B1">
    <cfRule type="expression" priority="5462" dxfId="0">
      <formula>"SI(Q2&lt;=150)"</formula>
    </cfRule>
    <cfRule type="expression" priority="5463" dxfId="0">
      <formula>IF(U1048543&lt;=150,"Exurban")</formula>
    </cfRule>
    <cfRule type="expression" priority="5464" dxfId="0">
      <formula>IF(U1048543&lt;=150,"Exurban")</formula>
    </cfRule>
    <cfRule type="expression" priority="5465">
      <formula>IF(AF2&lt;=150,"Exurban")</formula>
    </cfRule>
  </conditionalFormatting>
  <conditionalFormatting sqref="D1">
    <cfRule type="expression" priority="5458" dxfId="0">
      <formula>"SI(Q2&lt;=150)"</formula>
    </cfRule>
    <cfRule type="expression" priority="5459" dxfId="0">
      <formula>IF(V1048543&lt;=150,"Exurban")</formula>
    </cfRule>
    <cfRule type="expression" priority="5460" dxfId="0">
      <formula>IF(V1048543&lt;=150,"Exurban")</formula>
    </cfRule>
    <cfRule type="expression" priority="5461">
      <formula>IF(AG2&lt;=150,"Exurban")</formula>
    </cfRule>
  </conditionalFormatting>
  <conditionalFormatting sqref="E1">
    <cfRule type="expression" priority="5454" dxfId="0">
      <formula>"SI(Q2&lt;=150)"</formula>
    </cfRule>
    <cfRule type="expression" priority="5455" dxfId="0">
      <formula>IF(T1048543&lt;=150,"Exurban")</formula>
    </cfRule>
    <cfRule type="expression" priority="5456" dxfId="0">
      <formula>IF(T1048543&lt;=150,"Exurban")</formula>
    </cfRule>
    <cfRule type="expression" priority="5457">
      <formula>IF(AE2&lt;=150,"Exurban")</formula>
    </cfRule>
  </conditionalFormatting>
  <conditionalFormatting sqref="A1">
    <cfRule type="expression" priority="5450" dxfId="0">
      <formula>"SI(Q2&lt;=150)"</formula>
    </cfRule>
    <cfRule type="expression" priority="5451" dxfId="0">
      <formula>IF(XFB1048543&lt;=150,"Exurban")</formula>
    </cfRule>
    <cfRule type="expression" priority="5452" dxfId="0">
      <formula>IF(XFB1048543&lt;=150,"Exurban")</formula>
    </cfRule>
    <cfRule type="expression" priority="5453">
      <formula>IF(D2&lt;=150,"Exurban")</formula>
    </cfRule>
  </conditionalFormatting>
  <conditionalFormatting sqref="N1:Q1">
    <cfRule type="expression" priority="5446" dxfId="0">
      <formula>"SI(Q2&lt;=150)"</formula>
    </cfRule>
    <cfRule type="expression" priority="5447" dxfId="0">
      <formula>IF(K1048543&lt;=150,"Exurban")</formula>
    </cfRule>
    <cfRule type="expression" priority="5448" dxfId="0">
      <formula>IF(K1048543&lt;=150,"Exurban")</formula>
    </cfRule>
    <cfRule type="expression" priority="5449">
      <formula>IF(X2&lt;=150,"Exurban")</formula>
    </cfRule>
  </conditionalFormatting>
  <conditionalFormatting sqref="R1">
    <cfRule type="expression" priority="5442" dxfId="0">
      <formula>"SI(Q2&lt;=150)"</formula>
    </cfRule>
    <cfRule type="expression" priority="5443" dxfId="0">
      <formula>IF(N1048543&lt;=150,"Exurban")</formula>
    </cfRule>
    <cfRule type="expression" priority="5444" dxfId="0">
      <formula>IF(N1048543&lt;=150,"Exurban")</formula>
    </cfRule>
    <cfRule type="expression" priority="5445">
      <formula>IF(AA2&lt;=150,"Exurban")</formula>
    </cfRule>
  </conditionalFormatting>
  <conditionalFormatting sqref="S1:V1">
    <cfRule type="expression" priority="5438" dxfId="0">
      <formula>"SI(Q2&lt;=150)"</formula>
    </cfRule>
    <cfRule type="expression" priority="5439" dxfId="0">
      <formula>IF(N1048543&lt;=150,"Exurban")</formula>
    </cfRule>
    <cfRule type="expression" priority="5440" dxfId="0">
      <formula>IF(N1048543&lt;=150,"Exurban")</formula>
    </cfRule>
    <cfRule type="expression" priority="5441">
      <formula>IF(AA2&lt;=150,"Exurban")</formula>
    </cfRule>
  </conditionalFormatting>
  <conditionalFormatting sqref="M1">
    <cfRule type="expression" priority="5434" dxfId="0">
      <formula>"SI(Q2&lt;=150)"</formula>
    </cfRule>
    <cfRule type="expression" priority="5435" dxfId="0">
      <formula>IF(J1048543&lt;=150,"Exurban")</formula>
    </cfRule>
    <cfRule type="expression" priority="5436" dxfId="0">
      <formula>IF(J1048543&lt;=150,"Exurban")</formula>
    </cfRule>
    <cfRule type="expression" priority="5437">
      <formula>IF(#REF!&lt;=150,"Exurban")</formula>
    </cfRule>
  </conditionalFormatting>
  <conditionalFormatting sqref="B1">
    <cfRule type="expression" priority="5430" dxfId="0">
      <formula>"SI(Q2&lt;=150)"</formula>
    </cfRule>
    <cfRule type="expression" priority="5431" dxfId="0">
      <formula>IF(U1048543&lt;=150,"Exurban")</formula>
    </cfRule>
    <cfRule type="expression" priority="5432" dxfId="0">
      <formula>IF(U1048543&lt;=150,"Exurban")</formula>
    </cfRule>
    <cfRule type="expression" priority="5433">
      <formula>IF(AF2&lt;=150,"Exurban")</formula>
    </cfRule>
  </conditionalFormatting>
  <conditionalFormatting sqref="D1">
    <cfRule type="expression" priority="5426" dxfId="0">
      <formula>"SI(Q2&lt;=150)"</formula>
    </cfRule>
    <cfRule type="expression" priority="5427" dxfId="0">
      <formula>IF(V1048543&lt;=150,"Exurban")</formula>
    </cfRule>
    <cfRule type="expression" priority="5428" dxfId="0">
      <formula>IF(V1048543&lt;=150,"Exurban")</formula>
    </cfRule>
    <cfRule type="expression" priority="5429">
      <formula>IF(AG2&lt;=150,"Exurban")</formula>
    </cfRule>
  </conditionalFormatting>
  <conditionalFormatting sqref="E1">
    <cfRule type="expression" priority="5422" dxfId="0">
      <formula>"SI(Q2&lt;=150)"</formula>
    </cfRule>
    <cfRule type="expression" priority="5423" dxfId="0">
      <formula>IF(T1048543&lt;=150,"Exurban")</formula>
    </cfRule>
    <cfRule type="expression" priority="5424" dxfId="0">
      <formula>IF(T1048543&lt;=150,"Exurban")</formula>
    </cfRule>
    <cfRule type="expression" priority="5425">
      <formula>IF(AE2&lt;=150,"Exurban")</formula>
    </cfRule>
  </conditionalFormatting>
  <conditionalFormatting sqref="N1:Q1">
    <cfRule type="expression" priority="5418" dxfId="0">
      <formula>"SI(Q2&lt;=150)"</formula>
    </cfRule>
    <cfRule type="expression" priority="5419" dxfId="0">
      <formula>IF(K1048543&lt;=150,"Exurban")</formula>
    </cfRule>
    <cfRule type="expression" priority="5420" dxfId="0">
      <formula>IF(K1048543&lt;=150,"Exurban")</formula>
    </cfRule>
    <cfRule type="expression" priority="5421">
      <formula>IF(X2&lt;=150,"Exurban")</formula>
    </cfRule>
  </conditionalFormatting>
  <conditionalFormatting sqref="R1">
    <cfRule type="expression" priority="5414" dxfId="0">
      <formula>"SI(Q2&lt;=150)"</formula>
    </cfRule>
    <cfRule type="expression" priority="5415" dxfId="0">
      <formula>IF(N1048543&lt;=150,"Exurban")</formula>
    </cfRule>
    <cfRule type="expression" priority="5416" dxfId="0">
      <formula>IF(N1048543&lt;=150,"Exurban")</formula>
    </cfRule>
    <cfRule type="expression" priority="5417">
      <formula>IF(AA2&lt;=150,"Exurban")</formula>
    </cfRule>
  </conditionalFormatting>
  <conditionalFormatting sqref="S1:V1">
    <cfRule type="expression" priority="5410" dxfId="0">
      <formula>"SI(Q2&lt;=150)"</formula>
    </cfRule>
    <cfRule type="expression" priority="5411" dxfId="0">
      <formula>IF(N1048543&lt;=150,"Exurban")</formula>
    </cfRule>
    <cfRule type="expression" priority="5412" dxfId="0">
      <formula>IF(N1048543&lt;=150,"Exurban")</formula>
    </cfRule>
    <cfRule type="expression" priority="5413">
      <formula>IF(AA2&lt;=150,"Exurban")</formula>
    </cfRule>
  </conditionalFormatting>
  <conditionalFormatting sqref="C1">
    <cfRule type="expression" priority="5406" dxfId="0">
      <formula>"SI(Q2&lt;=150)"</formula>
    </cfRule>
    <cfRule type="expression" priority="5407" dxfId="0">
      <formula>IF(#REF!&lt;=150,"Exurban")</formula>
    </cfRule>
    <cfRule type="expression" priority="5408" dxfId="0">
      <formula>IF(#REF!&lt;=150,"Exurban")</formula>
    </cfRule>
    <cfRule type="expression" priority="5409">
      <formula>IF(F2&lt;=150,"Exurban")</formula>
    </cfRule>
  </conditionalFormatting>
  <conditionalFormatting sqref="K1">
    <cfRule type="expression" priority="5402" dxfId="0">
      <formula>"SI(Q2&lt;=150)"</formula>
    </cfRule>
    <cfRule type="expression" priority="5403" dxfId="0">
      <formula>IF(C1048543&lt;=150,"Exurban")</formula>
    </cfRule>
    <cfRule type="expression" priority="5404" dxfId="0">
      <formula>IF(C1048543&lt;=150,"Exurban")</formula>
    </cfRule>
    <cfRule type="expression" priority="5405">
      <formula>IF(W2&lt;=150,"Exurban")</formula>
    </cfRule>
  </conditionalFormatting>
  <conditionalFormatting sqref="C1">
    <cfRule type="expression" priority="5398" dxfId="0">
      <formula>"SI(Q2&lt;=150)"</formula>
    </cfRule>
    <cfRule type="expression" priority="5399" dxfId="0">
      <formula>IF(XFC1048543&lt;=150,"Exurban")</formula>
    </cfRule>
    <cfRule type="expression" priority="5400" dxfId="0">
      <formula>IF(XFC1048543&lt;=150,"Exurban")</formula>
    </cfRule>
    <cfRule type="expression" priority="5401">
      <formula>IF(F2&lt;=150,"Exurban")</formula>
    </cfRule>
  </conditionalFormatting>
  <conditionalFormatting sqref="F1:G1">
    <cfRule type="expression" priority="5394" dxfId="0">
      <formula>"SI(Q2&lt;=150)"</formula>
    </cfRule>
    <cfRule type="expression" priority="5395" dxfId="0">
      <formula>IF(E1048543&lt;=150,"Exurban")</formula>
    </cfRule>
    <cfRule type="expression" priority="5396" dxfId="0">
      <formula>IF(E1048543&lt;=150,"Exurban")</formula>
    </cfRule>
    <cfRule type="expression" priority="5397">
      <formula>IF(AH2&lt;=150,"Exurban")</formula>
    </cfRule>
  </conditionalFormatting>
  <conditionalFormatting sqref="M1">
    <cfRule type="expression" priority="5390" dxfId="0">
      <formula>"SI(Q2&lt;=150)"</formula>
    </cfRule>
    <cfRule type="expression" priority="5391" dxfId="0">
      <formula>IF(J1048543&lt;=150,"Exurban")</formula>
    </cfRule>
    <cfRule type="expression" priority="5392" dxfId="0">
      <formula>IF(J1048543&lt;=150,"Exurban")</formula>
    </cfRule>
    <cfRule type="expression" priority="5393">
      <formula>IF(#REF!&lt;=150,"Exurban")</formula>
    </cfRule>
  </conditionalFormatting>
  <conditionalFormatting sqref="L1 H1:J1">
    <cfRule type="expression" priority="5386" dxfId="0">
      <formula>"SI(Q2&lt;=150)"</formula>
    </cfRule>
    <cfRule type="expression" priority="5387" dxfId="0">
      <formula>IF(#REF!&lt;=150,"Exurban")</formula>
    </cfRule>
    <cfRule type="expression" priority="5388" dxfId="0">
      <formula>IF(#REF!&lt;=150,"Exurban")</formula>
    </cfRule>
    <cfRule type="expression" priority="5389">
      <formula>IF(#REF!&lt;=150,"Exurban")</formula>
    </cfRule>
  </conditionalFormatting>
  <conditionalFormatting sqref="B1">
    <cfRule type="expression" priority="5382" dxfId="0">
      <formula>"SI(Q2&lt;=150)"</formula>
    </cfRule>
    <cfRule type="expression" priority="5383" dxfId="0">
      <formula>IF(U1048543&lt;=150,"Exurban")</formula>
    </cfRule>
    <cfRule type="expression" priority="5384" dxfId="0">
      <formula>IF(U1048543&lt;=150,"Exurban")</formula>
    </cfRule>
    <cfRule type="expression" priority="5385">
      <formula>IF(AF2&lt;=150,"Exurban")</formula>
    </cfRule>
  </conditionalFormatting>
  <conditionalFormatting sqref="D1">
    <cfRule type="expression" priority="5378" dxfId="0">
      <formula>"SI(Q2&lt;=150)"</formula>
    </cfRule>
    <cfRule type="expression" priority="5379" dxfId="0">
      <formula>IF(V1048543&lt;=150,"Exurban")</formula>
    </cfRule>
    <cfRule type="expression" priority="5380" dxfId="0">
      <formula>IF(V1048543&lt;=150,"Exurban")</formula>
    </cfRule>
    <cfRule type="expression" priority="5381">
      <formula>IF(AG2&lt;=150,"Exurban")</formula>
    </cfRule>
  </conditionalFormatting>
  <conditionalFormatting sqref="E1">
    <cfRule type="expression" priority="5374" dxfId="0">
      <formula>"SI(Q2&lt;=150)"</formula>
    </cfRule>
    <cfRule type="expression" priority="5375" dxfId="0">
      <formula>IF(T1048543&lt;=150,"Exurban")</formula>
    </cfRule>
    <cfRule type="expression" priority="5376" dxfId="0">
      <formula>IF(T1048543&lt;=150,"Exurban")</formula>
    </cfRule>
    <cfRule type="expression" priority="5377">
      <formula>IF(AE2&lt;=150,"Exurban")</formula>
    </cfRule>
  </conditionalFormatting>
  <conditionalFormatting sqref="N1:Q1">
    <cfRule type="expression" priority="5370" dxfId="0">
      <formula>"SI(Q2&lt;=150)"</formula>
    </cfRule>
    <cfRule type="expression" priority="5371" dxfId="0">
      <formula>IF(K1048543&lt;=150,"Exurban")</formula>
    </cfRule>
    <cfRule type="expression" priority="5372" dxfId="0">
      <formula>IF(K1048543&lt;=150,"Exurban")</formula>
    </cfRule>
    <cfRule type="expression" priority="5373">
      <formula>IF(X2&lt;=150,"Exurban")</formula>
    </cfRule>
  </conditionalFormatting>
  <conditionalFormatting sqref="R1">
    <cfRule type="expression" priority="5366" dxfId="0">
      <formula>"SI(Q2&lt;=150)"</formula>
    </cfRule>
    <cfRule type="expression" priority="5367" dxfId="0">
      <formula>IF(N1048543&lt;=150,"Exurban")</formula>
    </cfRule>
    <cfRule type="expression" priority="5368" dxfId="0">
      <formula>IF(N1048543&lt;=150,"Exurban")</formula>
    </cfRule>
    <cfRule type="expression" priority="5369">
      <formula>IF(AA2&lt;=150,"Exurban")</formula>
    </cfRule>
  </conditionalFormatting>
  <conditionalFormatting sqref="S1:V1">
    <cfRule type="expression" priority="5362" dxfId="0">
      <formula>"SI(Q2&lt;=150)"</formula>
    </cfRule>
    <cfRule type="expression" priority="5363" dxfId="0">
      <formula>IF(N1048543&lt;=150,"Exurban")</formula>
    </cfRule>
    <cfRule type="expression" priority="5364" dxfId="0">
      <formula>IF(N1048543&lt;=150,"Exurban")</formula>
    </cfRule>
    <cfRule type="expression" priority="5365">
      <formula>IF(AA2&lt;=150,"Exurban")</formula>
    </cfRule>
  </conditionalFormatting>
  <conditionalFormatting sqref="C1">
    <cfRule type="expression" priority="5358" dxfId="0">
      <formula>"SI(Q2&lt;=150)"</formula>
    </cfRule>
    <cfRule type="expression" priority="5359" dxfId="0">
      <formula>IF(#REF!&lt;=150,"Exurban")</formula>
    </cfRule>
    <cfRule type="expression" priority="5360" dxfId="0">
      <formula>IF(#REF!&lt;=150,"Exurban")</formula>
    </cfRule>
    <cfRule type="expression" priority="5361">
      <formula>IF(F2&lt;=150,"Exurban")</formula>
    </cfRule>
  </conditionalFormatting>
  <conditionalFormatting sqref="A1">
    <cfRule type="expression" priority="5354" dxfId="0">
      <formula>"SI(Q2&lt;=150)"</formula>
    </cfRule>
    <cfRule type="expression" priority="5355" dxfId="0">
      <formula>IF(XFB1048543&lt;=150,"Exurban")</formula>
    </cfRule>
    <cfRule type="expression" priority="5356" dxfId="0">
      <formula>IF(XFB1048543&lt;=150,"Exurban")</formula>
    </cfRule>
    <cfRule type="expression" priority="5357">
      <formula>IF(D2&lt;=150,"Exurban")</formula>
    </cfRule>
  </conditionalFormatting>
  <conditionalFormatting sqref="K1">
    <cfRule type="expression" priority="5350" dxfId="0">
      <formula>"SI(Q2&lt;=150)"</formula>
    </cfRule>
    <cfRule type="expression" priority="5351" dxfId="0">
      <formula>IF(C1048543&lt;=150,"Exurban")</formula>
    </cfRule>
    <cfRule type="expression" priority="5352" dxfId="0">
      <formula>IF(C1048543&lt;=150,"Exurban")</formula>
    </cfRule>
    <cfRule type="expression" priority="5353">
      <formula>IF(W2&lt;=150,"Exurban")</formula>
    </cfRule>
  </conditionalFormatting>
  <conditionalFormatting sqref="F1:G1">
    <cfRule type="expression" priority="5346" dxfId="0">
      <formula>"SI(Q2&lt;=150)"</formula>
    </cfRule>
    <cfRule type="expression" priority="5347" dxfId="0">
      <formula>IF(E1048543&lt;=150,"Exurban")</formula>
    </cfRule>
    <cfRule type="expression" priority="5348" dxfId="0">
      <formula>IF(E1048543&lt;=150,"Exurban")</formula>
    </cfRule>
    <cfRule type="expression" priority="5349">
      <formula>IF(AH2&lt;=150,"Exurban")</formula>
    </cfRule>
  </conditionalFormatting>
  <conditionalFormatting sqref="M1">
    <cfRule type="expression" priority="5342" dxfId="0">
      <formula>"SI(Q2&lt;=150)"</formula>
    </cfRule>
    <cfRule type="expression" priority="5343" dxfId="0">
      <formula>IF(J1048543&lt;=150,"Exurban")</formula>
    </cfRule>
    <cfRule type="expression" priority="5344" dxfId="0">
      <formula>IF(J1048543&lt;=150,"Exurban")</formula>
    </cfRule>
    <cfRule type="expression" priority="5345">
      <formula>IF(#REF!&lt;=150,"Exurban")</formula>
    </cfRule>
  </conditionalFormatting>
  <conditionalFormatting sqref="L1 H1:J1">
    <cfRule type="expression" priority="5338" dxfId="0">
      <formula>"SI(Q2&lt;=150)"</formula>
    </cfRule>
    <cfRule type="expression" priority="5339" dxfId="0">
      <formula>IF(#REF!&lt;=150,"Exurban")</formula>
    </cfRule>
    <cfRule type="expression" priority="5340" dxfId="0">
      <formula>IF(#REF!&lt;=150,"Exurban")</formula>
    </cfRule>
    <cfRule type="expression" priority="5341">
      <formula>IF(#REF!&lt;=150,"Exurban")</formula>
    </cfRule>
  </conditionalFormatting>
  <conditionalFormatting sqref="B1">
    <cfRule type="expression" priority="5334" dxfId="0">
      <formula>"SI(Q2&lt;=150)"</formula>
    </cfRule>
    <cfRule type="expression" priority="5335" dxfId="0">
      <formula>IF(U1048543&lt;=150,"Exurban")</formula>
    </cfRule>
    <cfRule type="expression" priority="5336" dxfId="0">
      <formula>IF(U1048543&lt;=150,"Exurban")</formula>
    </cfRule>
    <cfRule type="expression" priority="5337">
      <formula>IF(AF2&lt;=150,"Exurban")</formula>
    </cfRule>
  </conditionalFormatting>
  <conditionalFormatting sqref="D1">
    <cfRule type="expression" priority="5330" dxfId="0">
      <formula>"SI(Q2&lt;=150)"</formula>
    </cfRule>
    <cfRule type="expression" priority="5331" dxfId="0">
      <formula>IF(V1048543&lt;=150,"Exurban")</formula>
    </cfRule>
    <cfRule type="expression" priority="5332" dxfId="0">
      <formula>IF(V1048543&lt;=150,"Exurban")</formula>
    </cfRule>
    <cfRule type="expression" priority="5333">
      <formula>IF(AG2&lt;=150,"Exurban")</formula>
    </cfRule>
  </conditionalFormatting>
  <conditionalFormatting sqref="E1">
    <cfRule type="expression" priority="5326" dxfId="0">
      <formula>"SI(Q2&lt;=150)"</formula>
    </cfRule>
    <cfRule type="expression" priority="5327" dxfId="0">
      <formula>IF(T1048543&lt;=150,"Exurban")</formula>
    </cfRule>
    <cfRule type="expression" priority="5328" dxfId="0">
      <formula>IF(T1048543&lt;=150,"Exurban")</formula>
    </cfRule>
    <cfRule type="expression" priority="5329">
      <formula>IF(AE2&lt;=150,"Exurban")</formula>
    </cfRule>
  </conditionalFormatting>
  <conditionalFormatting sqref="A1">
    <cfRule type="expression" priority="5322" dxfId="0">
      <formula>"SI(Q2&lt;=150)"</formula>
    </cfRule>
    <cfRule type="expression" priority="5323" dxfId="0">
      <formula>IF(XFB1048543&lt;=150,"Exurban")</formula>
    </cfRule>
    <cfRule type="expression" priority="5324" dxfId="0">
      <formula>IF(XFB1048543&lt;=150,"Exurban")</formula>
    </cfRule>
    <cfRule type="expression" priority="5325">
      <formula>IF(D2&lt;=150,"Exurban")</formula>
    </cfRule>
  </conditionalFormatting>
  <conditionalFormatting sqref="P1:Q1">
    <cfRule type="expression" priority="5318" dxfId="0">
      <formula>"SI(Q2&lt;=150)"</formula>
    </cfRule>
    <cfRule type="expression" priority="5319" dxfId="0">
      <formula>IF(M1048543&lt;=150,"Exurban")</formula>
    </cfRule>
    <cfRule type="expression" priority="5320" dxfId="0">
      <formula>IF(M1048543&lt;=150,"Exurban")</formula>
    </cfRule>
    <cfRule type="expression" priority="5321">
      <formula>IF(Z2&lt;=150,"Exurban")</formula>
    </cfRule>
  </conditionalFormatting>
  <conditionalFormatting sqref="R1">
    <cfRule type="expression" priority="5314" dxfId="0">
      <formula>"SI(Q2&lt;=150)"</formula>
    </cfRule>
    <cfRule type="expression" priority="5315" dxfId="0">
      <formula>IF(N1048543&lt;=150,"Exurban")</formula>
    </cfRule>
    <cfRule type="expression" priority="5316" dxfId="0">
      <formula>IF(N1048543&lt;=150,"Exurban")</formula>
    </cfRule>
    <cfRule type="expression" priority="5317">
      <formula>IF(AA2&lt;=150,"Exurban")</formula>
    </cfRule>
  </conditionalFormatting>
  <conditionalFormatting sqref="S1:V1">
    <cfRule type="expression" priority="5310" dxfId="0">
      <formula>"SI(Q2&lt;=150)"</formula>
    </cfRule>
    <cfRule type="expression" priority="5311" dxfId="0">
      <formula>IF(N1048543&lt;=150,"Exurban")</formula>
    </cfRule>
    <cfRule type="expression" priority="5312" dxfId="0">
      <formula>IF(N1048543&lt;=150,"Exurban")</formula>
    </cfRule>
    <cfRule type="expression" priority="5313">
      <formula>IF(AA2&lt;=150,"Exurban")</formula>
    </cfRule>
  </conditionalFormatting>
  <conditionalFormatting sqref="N1:O1">
    <cfRule type="expression" priority="5306" dxfId="0">
      <formula>"SI(Q2&lt;=150)"</formula>
    </cfRule>
    <cfRule type="expression" priority="5307" dxfId="0">
      <formula>IF(K1048543&lt;=150,"Exurban")</formula>
    </cfRule>
    <cfRule type="expression" priority="5308" dxfId="0">
      <formula>IF(K1048543&lt;=150,"Exurban")</formula>
    </cfRule>
    <cfRule type="expression" priority="5309">
      <formula>IF(V2&lt;=150,"Exurban")</formula>
    </cfRule>
  </conditionalFormatting>
  <conditionalFormatting sqref="M1">
    <cfRule type="expression" priority="5302" dxfId="0">
      <formula>"SI(Q2&lt;=150)"</formula>
    </cfRule>
    <cfRule type="expression" priority="5303" dxfId="0">
      <formula>IF(J1048543&lt;=150,"Exurban")</formula>
    </cfRule>
    <cfRule type="expression" priority="5304" dxfId="0">
      <formula>IF(J1048543&lt;=150,"Exurban")</formula>
    </cfRule>
    <cfRule type="expression" priority="5305">
      <formula>IF(#REF!&lt;=150,"Exurban")</formula>
    </cfRule>
  </conditionalFormatting>
  <conditionalFormatting sqref="B1">
    <cfRule type="expression" priority="5298" dxfId="0">
      <formula>"SI(Q2&lt;=150)"</formula>
    </cfRule>
    <cfRule type="expression" priority="5299" dxfId="0">
      <formula>IF(U1048543&lt;=150,"Exurban")</formula>
    </cfRule>
    <cfRule type="expression" priority="5300" dxfId="0">
      <formula>IF(U1048543&lt;=150,"Exurban")</formula>
    </cfRule>
    <cfRule type="expression" priority="5301">
      <formula>IF(AF2&lt;=150,"Exurban")</formula>
    </cfRule>
  </conditionalFormatting>
  <conditionalFormatting sqref="D1">
    <cfRule type="expression" priority="5294" dxfId="0">
      <formula>"SI(Q2&lt;=150)"</formula>
    </cfRule>
    <cfRule type="expression" priority="5295" dxfId="0">
      <formula>IF(V1048543&lt;=150,"Exurban")</formula>
    </cfRule>
    <cfRule type="expression" priority="5296" dxfId="0">
      <formula>IF(V1048543&lt;=150,"Exurban")</formula>
    </cfRule>
    <cfRule type="expression" priority="5297">
      <formula>IF(AG2&lt;=150,"Exurban")</formula>
    </cfRule>
  </conditionalFormatting>
  <conditionalFormatting sqref="E1">
    <cfRule type="expression" priority="5290" dxfId="0">
      <formula>"SI(Q2&lt;=150)"</formula>
    </cfRule>
    <cfRule type="expression" priority="5291" dxfId="0">
      <formula>IF(T1048543&lt;=150,"Exurban")</formula>
    </cfRule>
    <cfRule type="expression" priority="5292" dxfId="0">
      <formula>IF(T1048543&lt;=150,"Exurban")</formula>
    </cfRule>
    <cfRule type="expression" priority="5293">
      <formula>IF(AE2&lt;=150,"Exurban")</formula>
    </cfRule>
  </conditionalFormatting>
  <conditionalFormatting sqref="N1:Q1">
    <cfRule type="expression" priority="5286" dxfId="0">
      <formula>"SI(Q2&lt;=150)"</formula>
    </cfRule>
    <cfRule type="expression" priority="5287" dxfId="0">
      <formula>IF(K1048543&lt;=150,"Exurban")</formula>
    </cfRule>
    <cfRule type="expression" priority="5288" dxfId="0">
      <formula>IF(K1048543&lt;=150,"Exurban")</formula>
    </cfRule>
    <cfRule type="expression" priority="5289">
      <formula>IF(X2&lt;=150,"Exurban")</formula>
    </cfRule>
  </conditionalFormatting>
  <conditionalFormatting sqref="R1">
    <cfRule type="expression" priority="5282" dxfId="0">
      <formula>"SI(Q2&lt;=150)"</formula>
    </cfRule>
    <cfRule type="expression" priority="5283" dxfId="0">
      <formula>IF(N1048543&lt;=150,"Exurban")</formula>
    </cfRule>
    <cfRule type="expression" priority="5284" dxfId="0">
      <formula>IF(N1048543&lt;=150,"Exurban")</formula>
    </cfRule>
    <cfRule type="expression" priority="5285">
      <formula>IF(AA2&lt;=150,"Exurban")</formula>
    </cfRule>
  </conditionalFormatting>
  <conditionalFormatting sqref="S1:V1">
    <cfRule type="expression" priority="5278" dxfId="0">
      <formula>"SI(Q2&lt;=150)"</formula>
    </cfRule>
    <cfRule type="expression" priority="5279" dxfId="0">
      <formula>IF(N1048543&lt;=150,"Exurban")</formula>
    </cfRule>
    <cfRule type="expression" priority="5280" dxfId="0">
      <formula>IF(N1048543&lt;=150,"Exurban")</formula>
    </cfRule>
    <cfRule type="expression" priority="5281">
      <formula>IF(AA2&lt;=150,"Exurban")</formula>
    </cfRule>
  </conditionalFormatting>
  <conditionalFormatting sqref="C1">
    <cfRule type="expression" priority="5274" dxfId="0">
      <formula>"SI(Q2&lt;=150)"</formula>
    </cfRule>
    <cfRule type="expression" priority="5275" dxfId="0">
      <formula>IF(#REF!&lt;=150,"Exurban")</formula>
    </cfRule>
    <cfRule type="expression" priority="5276" dxfId="0">
      <formula>IF(#REF!&lt;=150,"Exurban")</formula>
    </cfRule>
    <cfRule type="expression" priority="5277">
      <formula>IF(F2&lt;=150,"Exurban")</formula>
    </cfRule>
  </conditionalFormatting>
  <conditionalFormatting sqref="C1">
    <cfRule type="expression" priority="5270" dxfId="0">
      <formula>"SI(Q2&lt;=150)"</formula>
    </cfRule>
    <cfRule type="expression" priority="5271" dxfId="0">
      <formula>IF(XFC1048543&lt;=150,"Exurban")</formula>
    </cfRule>
    <cfRule type="expression" priority="5272" dxfId="0">
      <formula>IF(XFC1048543&lt;=150,"Exurban")</formula>
    </cfRule>
    <cfRule type="expression" priority="5273">
      <formula>IF(F2&lt;=150,"Exurban")</formula>
    </cfRule>
  </conditionalFormatting>
  <conditionalFormatting sqref="K1">
    <cfRule type="expression" priority="5266" dxfId="0">
      <formula>"SI(Q2&lt;=150)"</formula>
    </cfRule>
    <cfRule type="expression" priority="5267" dxfId="0">
      <formula>IF(C1048543&lt;=150,"Exurban")</formula>
    </cfRule>
    <cfRule type="expression" priority="5268" dxfId="0">
      <formula>IF(C1048543&lt;=150,"Exurban")</formula>
    </cfRule>
    <cfRule type="expression" priority="5269">
      <formula>IF(U2&lt;=150,"Exurban")</formula>
    </cfRule>
  </conditionalFormatting>
  <conditionalFormatting sqref="K1">
    <cfRule type="expression" priority="5262" dxfId="0">
      <formula>"SI(Q2&lt;=150)"</formula>
    </cfRule>
    <cfRule type="expression" priority="5263" dxfId="0">
      <formula>IF(C1048543&lt;=150,"Exurban")</formula>
    </cfRule>
    <cfRule type="expression" priority="5264" dxfId="0">
      <formula>IF(C1048543&lt;=150,"Exurban")</formula>
    </cfRule>
    <cfRule type="expression" priority="5265">
      <formula>IF(W2&lt;=150,"Exurban")</formula>
    </cfRule>
  </conditionalFormatting>
  <conditionalFormatting sqref="F1:G1">
    <cfRule type="expression" priority="5258" dxfId="0">
      <formula>"SI(Q2&lt;=150)"</formula>
    </cfRule>
    <cfRule type="expression" priority="5259" dxfId="0">
      <formula>IF(E1048543&lt;=150,"Exurban")</formula>
    </cfRule>
    <cfRule type="expression" priority="5260" dxfId="0">
      <formula>IF(E1048543&lt;=150,"Exurban")</formula>
    </cfRule>
    <cfRule type="expression" priority="5261">
      <formula>IF(AH2&lt;=150,"Exurban")</formula>
    </cfRule>
  </conditionalFormatting>
  <conditionalFormatting sqref="M1">
    <cfRule type="expression" priority="5254" dxfId="0">
      <formula>"SI(Q2&lt;=150)"</formula>
    </cfRule>
    <cfRule type="expression" priority="5255" dxfId="0">
      <formula>IF(J1048543&lt;=150,"Exurban")</formula>
    </cfRule>
    <cfRule type="expression" priority="5256" dxfId="0">
      <formula>IF(J1048543&lt;=150,"Exurban")</formula>
    </cfRule>
    <cfRule type="expression" priority="5257">
      <formula>IF(#REF!&lt;=150,"Exurban")</formula>
    </cfRule>
  </conditionalFormatting>
  <conditionalFormatting sqref="L1 H1:J1">
    <cfRule type="expression" priority="5250" dxfId="0">
      <formula>"SI(Q2&lt;=150)"</formula>
    </cfRule>
    <cfRule type="expression" priority="5251" dxfId="0">
      <formula>IF(#REF!&lt;=150,"Exurban")</formula>
    </cfRule>
    <cfRule type="expression" priority="5252" dxfId="0">
      <formula>IF(#REF!&lt;=150,"Exurban")</formula>
    </cfRule>
    <cfRule type="expression" priority="5253">
      <formula>IF(#REF!&lt;=150,"Exurban")</formula>
    </cfRule>
  </conditionalFormatting>
  <conditionalFormatting sqref="B1">
    <cfRule type="expression" priority="5246" dxfId="0">
      <formula>"SI(Q2&lt;=150)"</formula>
    </cfRule>
    <cfRule type="expression" priority="5247" dxfId="0">
      <formula>IF(U1048543&lt;=150,"Exurban")</formula>
    </cfRule>
    <cfRule type="expression" priority="5248" dxfId="0">
      <formula>IF(U1048543&lt;=150,"Exurban")</formula>
    </cfRule>
    <cfRule type="expression" priority="5249">
      <formula>IF(AF2&lt;=150,"Exurban")</formula>
    </cfRule>
  </conditionalFormatting>
  <conditionalFormatting sqref="D1">
    <cfRule type="expression" priority="5242" dxfId="0">
      <formula>"SI(Q2&lt;=150)"</formula>
    </cfRule>
    <cfRule type="expression" priority="5243" dxfId="0">
      <formula>IF(V1048543&lt;=150,"Exurban")</formula>
    </cfRule>
    <cfRule type="expression" priority="5244" dxfId="0">
      <formula>IF(V1048543&lt;=150,"Exurban")</formula>
    </cfRule>
    <cfRule type="expression" priority="5245">
      <formula>IF(AG2&lt;=150,"Exurban")</formula>
    </cfRule>
  </conditionalFormatting>
  <conditionalFormatting sqref="E1">
    <cfRule type="expression" priority="5238" dxfId="0">
      <formula>"SI(Q2&lt;=150)"</formula>
    </cfRule>
    <cfRule type="expression" priority="5239" dxfId="0">
      <formula>IF(T1048543&lt;=150,"Exurban")</formula>
    </cfRule>
    <cfRule type="expression" priority="5240" dxfId="0">
      <formula>IF(T1048543&lt;=150,"Exurban")</formula>
    </cfRule>
    <cfRule type="expression" priority="5241">
      <formula>IF(AE2&lt;=150,"Exurban")</formula>
    </cfRule>
  </conditionalFormatting>
  <conditionalFormatting sqref="N1:Q1">
    <cfRule type="expression" priority="5234" dxfId="0">
      <formula>"SI(Q2&lt;=150)"</formula>
    </cfRule>
    <cfRule type="expression" priority="5235" dxfId="0">
      <formula>IF(K1048543&lt;=150,"Exurban")</formula>
    </cfRule>
    <cfRule type="expression" priority="5236" dxfId="0">
      <formula>IF(K1048543&lt;=150,"Exurban")</formula>
    </cfRule>
    <cfRule type="expression" priority="5237">
      <formula>IF(X2&lt;=150,"Exurban")</formula>
    </cfRule>
  </conditionalFormatting>
  <conditionalFormatting sqref="R1">
    <cfRule type="expression" priority="5230" dxfId="0">
      <formula>"SI(Q2&lt;=150)"</formula>
    </cfRule>
    <cfRule type="expression" priority="5231" dxfId="0">
      <formula>IF(N1048543&lt;=150,"Exurban")</formula>
    </cfRule>
    <cfRule type="expression" priority="5232" dxfId="0">
      <formula>IF(N1048543&lt;=150,"Exurban")</formula>
    </cfRule>
    <cfRule type="expression" priority="5233">
      <formula>IF(AA2&lt;=150,"Exurban")</formula>
    </cfRule>
  </conditionalFormatting>
  <conditionalFormatting sqref="S1:V1">
    <cfRule type="expression" priority="5226" dxfId="0">
      <formula>"SI(Q2&lt;=150)"</formula>
    </cfRule>
    <cfRule type="expression" priority="5227" dxfId="0">
      <formula>IF(N1048543&lt;=150,"Exurban")</formula>
    </cfRule>
    <cfRule type="expression" priority="5228" dxfId="0">
      <formula>IF(N1048543&lt;=150,"Exurban")</formula>
    </cfRule>
    <cfRule type="expression" priority="5229">
      <formula>IF(AA2&lt;=150,"Exurban")</formula>
    </cfRule>
  </conditionalFormatting>
  <conditionalFormatting sqref="C1">
    <cfRule type="expression" priority="5222" dxfId="0">
      <formula>"SI(Q2&lt;=150)"</formula>
    </cfRule>
    <cfRule type="expression" priority="5223" dxfId="0">
      <formula>IF(#REF!&lt;=150,"Exurban")</formula>
    </cfRule>
    <cfRule type="expression" priority="5224" dxfId="0">
      <formula>IF(#REF!&lt;=150,"Exurban")</formula>
    </cfRule>
    <cfRule type="expression" priority="5225">
      <formula>IF(F2&lt;=150,"Exurban")</formula>
    </cfRule>
  </conditionalFormatting>
  <conditionalFormatting sqref="A1">
    <cfRule type="expression" priority="5218" dxfId="0">
      <formula>"SI(Q2&lt;=150)"</formula>
    </cfRule>
    <cfRule type="expression" priority="5219" dxfId="0">
      <formula>IF(XFB1048543&lt;=150,"Exurban")</formula>
    </cfRule>
    <cfRule type="expression" priority="5220" dxfId="0">
      <formula>IF(XFB1048543&lt;=150,"Exurban")</formula>
    </cfRule>
    <cfRule type="expression" priority="5221">
      <formula>IF(D2&lt;=150,"Exurban")</formula>
    </cfRule>
  </conditionalFormatting>
  <conditionalFormatting sqref="K1">
    <cfRule type="expression" priority="5214" dxfId="0">
      <formula>"SI(Q2&lt;=150)"</formula>
    </cfRule>
    <cfRule type="expression" priority="5215" dxfId="0">
      <formula>IF(C1048543&lt;=150,"Exurban")</formula>
    </cfRule>
    <cfRule type="expression" priority="5216" dxfId="0">
      <formula>IF(C1048543&lt;=150,"Exurban")</formula>
    </cfRule>
    <cfRule type="expression" priority="5217">
      <formula>IF(W2&lt;=150,"Exurban")</formula>
    </cfRule>
  </conditionalFormatting>
  <conditionalFormatting sqref="F1:G1">
    <cfRule type="expression" priority="5210" dxfId="0">
      <formula>"SI(Q2&lt;=150)"</formula>
    </cfRule>
    <cfRule type="expression" priority="5211" dxfId="0">
      <formula>IF(E1048543&lt;=150,"Exurban")</formula>
    </cfRule>
    <cfRule type="expression" priority="5212" dxfId="0">
      <formula>IF(E1048543&lt;=150,"Exurban")</formula>
    </cfRule>
    <cfRule type="expression" priority="5213">
      <formula>IF(AH2&lt;=150,"Exurban")</formula>
    </cfRule>
  </conditionalFormatting>
  <conditionalFormatting sqref="M2">
    <cfRule type="expression" priority="5206" dxfId="0">
      <formula>"SI(Q2&lt;=150)"</formula>
    </cfRule>
    <cfRule type="expression" priority="5207" dxfId="0">
      <formula>IF(J1048543&lt;=150,"Exurban")</formula>
    </cfRule>
    <cfRule type="expression" priority="5208" dxfId="0">
      <formula>IF(J1048543&lt;=150,"Exurban")</formula>
    </cfRule>
    <cfRule type="expression" priority="5209">
      <formula>IF(#REF!&lt;=150,"Exurban")</formula>
    </cfRule>
  </conditionalFormatting>
  <conditionalFormatting sqref="L2 H2:J2">
    <cfRule type="expression" priority="5202" dxfId="0">
      <formula>"SI(Q2&lt;=150)"</formula>
    </cfRule>
    <cfRule type="expression" priority="5203" dxfId="0">
      <formula>IF(#REF!&lt;=150,"Exurban")</formula>
    </cfRule>
    <cfRule type="expression" priority="5204" dxfId="0">
      <formula>IF(#REF!&lt;=150,"Exurban")</formula>
    </cfRule>
    <cfRule type="expression" priority="5205">
      <formula>IF(#REF!&lt;=150,"Exurban")</formula>
    </cfRule>
  </conditionalFormatting>
  <conditionalFormatting sqref="M2">
    <cfRule type="expression" priority="5198" dxfId="0">
      <formula>"SI(Q2&lt;=150)"</formula>
    </cfRule>
    <cfRule type="expression" priority="5199" dxfId="0">
      <formula>IF(J1048543&lt;=150,"Exurban")</formula>
    </cfRule>
    <cfRule type="expression" priority="5200" dxfId="0">
      <formula>IF(J1048543&lt;=150,"Exurban")</formula>
    </cfRule>
    <cfRule type="expression" priority="5201">
      <formula>IF(#REF!&lt;=150,"Exurban")</formula>
    </cfRule>
  </conditionalFormatting>
  <conditionalFormatting sqref="C2">
    <cfRule type="expression" priority="5194" dxfId="0">
      <formula>"SI(Q2&lt;=150)"</formula>
    </cfRule>
    <cfRule type="expression" priority="5195" dxfId="0">
      <formula>IF(#REF!&lt;=150,"Exurban")</formula>
    </cfRule>
    <cfRule type="expression" priority="5196" dxfId="0">
      <formula>IF(#REF!&lt;=150,"Exurban")</formula>
    </cfRule>
    <cfRule type="expression" priority="5197">
      <formula>IF(F3&lt;=150,"Exurban")</formula>
    </cfRule>
  </conditionalFormatting>
  <conditionalFormatting sqref="A2">
    <cfRule type="expression" priority="5190" dxfId="0">
      <formula>"SI(Q2&lt;=150)"</formula>
    </cfRule>
    <cfRule type="expression" priority="5191" dxfId="0">
      <formula>IF(XFB1048543&lt;=150,"Exurban")</formula>
    </cfRule>
    <cfRule type="expression" priority="5192" dxfId="0">
      <formula>IF(XFB1048543&lt;=150,"Exurban")</formula>
    </cfRule>
    <cfRule type="expression" priority="5193">
      <formula>IF(D3&lt;=150,"Exurban")</formula>
    </cfRule>
  </conditionalFormatting>
  <conditionalFormatting sqref="B2">
    <cfRule type="expression" priority="5186" dxfId="0">
      <formula>"SI(Q2&lt;=150)"</formula>
    </cfRule>
    <cfRule type="expression" priority="5187" dxfId="0">
      <formula>IF(U1048543&lt;=150,"Exurban")</formula>
    </cfRule>
    <cfRule type="expression" priority="5188" dxfId="0">
      <formula>IF(U1048543&lt;=150,"Exurban")</formula>
    </cfRule>
    <cfRule type="expression" priority="5189">
      <formula>IF(AF2&lt;=150,"Exurban")</formula>
    </cfRule>
  </conditionalFormatting>
  <conditionalFormatting sqref="D2">
    <cfRule type="expression" priority="5182" dxfId="0">
      <formula>"SI(Q2&lt;=150)"</formula>
    </cfRule>
    <cfRule type="expression" priority="5183" dxfId="0">
      <formula>IF(V1048543&lt;=150,"Exurban")</formula>
    </cfRule>
    <cfRule type="expression" priority="5184" dxfId="0">
      <formula>IF(V1048543&lt;=150,"Exurban")</formula>
    </cfRule>
    <cfRule type="expression" priority="5185">
      <formula>IF(AG2&lt;=150,"Exurban")</formula>
    </cfRule>
  </conditionalFormatting>
  <conditionalFormatting sqref="E2">
    <cfRule type="expression" priority="5178" dxfId="0">
      <formula>"SI(Q2&lt;=150)"</formula>
    </cfRule>
    <cfRule type="expression" priority="5179" dxfId="0">
      <formula>IF(T1048543&lt;=150,"Exurban")</formula>
    </cfRule>
    <cfRule type="expression" priority="5180" dxfId="0">
      <formula>IF(T1048543&lt;=150,"Exurban")</formula>
    </cfRule>
    <cfRule type="expression" priority="5181">
      <formula>IF(AE2&lt;=150,"Exurban")</formula>
    </cfRule>
  </conditionalFormatting>
  <conditionalFormatting sqref="N2:Q2">
    <cfRule type="expression" priority="5174" dxfId="0">
      <formula>"SI(Q2&lt;=150)"</formula>
    </cfRule>
    <cfRule type="expression" priority="5175" dxfId="0">
      <formula>IF(K1048543&lt;=150,"Exurban")</formula>
    </cfRule>
    <cfRule type="expression" priority="5176" dxfId="0">
      <formula>IF(K1048543&lt;=150,"Exurban")</formula>
    </cfRule>
    <cfRule type="expression" priority="5177">
      <formula>IF(X2&lt;=150,"Exurban")</formula>
    </cfRule>
  </conditionalFormatting>
  <conditionalFormatting sqref="R2">
    <cfRule type="expression" priority="5170" dxfId="0">
      <formula>"SI(Q2&lt;=150)"</formula>
    </cfRule>
    <cfRule type="expression" priority="5171" dxfId="0">
      <formula>IF(N1048543&lt;=150,"Exurban")</formula>
    </cfRule>
    <cfRule type="expression" priority="5172" dxfId="0">
      <formula>IF(N1048543&lt;=150,"Exurban")</formula>
    </cfRule>
    <cfRule type="expression" priority="5173">
      <formula>IF(AA2&lt;=150,"Exurban")</formula>
    </cfRule>
  </conditionalFormatting>
  <conditionalFormatting sqref="S2:V2">
    <cfRule type="expression" priority="5166" dxfId="0">
      <formula>"SI(Q2&lt;=150)"</formula>
    </cfRule>
    <cfRule type="expression" priority="5167" dxfId="0">
      <formula>IF(N1048543&lt;=150,"Exurban")</formula>
    </cfRule>
    <cfRule type="expression" priority="5168" dxfId="0">
      <formula>IF(N1048543&lt;=150,"Exurban")</formula>
    </cfRule>
    <cfRule type="expression" priority="5169">
      <formula>IF(AA2&lt;=150,"Exurban")</formula>
    </cfRule>
  </conditionalFormatting>
  <conditionalFormatting sqref="C2">
    <cfRule type="expression" priority="5162" dxfId="0">
      <formula>"SI(Q2&lt;=150)"</formula>
    </cfRule>
    <cfRule type="expression" priority="5163" dxfId="0">
      <formula>IF(XFC1048543&lt;=150,"Exurban")</formula>
    </cfRule>
    <cfRule type="expression" priority="5164" dxfId="0">
      <formula>IF(XFC1048543&lt;=150,"Exurban")</formula>
    </cfRule>
    <cfRule type="expression" priority="5165">
      <formula>IF(F3&lt;=150,"Exurban")</formula>
    </cfRule>
  </conditionalFormatting>
  <conditionalFormatting sqref="K2">
    <cfRule type="expression" priority="5158" dxfId="0">
      <formula>"SI(Q2&lt;=150)"</formula>
    </cfRule>
    <cfRule type="expression" priority="5159" dxfId="0">
      <formula>IF(C1048543&lt;=150,"Exurban")</formula>
    </cfRule>
    <cfRule type="expression" priority="5160" dxfId="0">
      <formula>IF(C1048543&lt;=150,"Exurban")</formula>
    </cfRule>
    <cfRule type="expression" priority="5161">
      <formula>IF(W3&lt;=150,"Exurban")</formula>
    </cfRule>
  </conditionalFormatting>
  <conditionalFormatting sqref="F2:G2">
    <cfRule type="expression" priority="5154" dxfId="0">
      <formula>"SI(Q2&lt;=150)"</formula>
    </cfRule>
    <cfRule type="expression" priority="5155" dxfId="0">
      <formula>IF(E1048543&lt;=150,"Exurban")</formula>
    </cfRule>
    <cfRule type="expression" priority="5156" dxfId="0">
      <formula>IF(E1048543&lt;=150,"Exurban")</formula>
    </cfRule>
    <cfRule type="expression" priority="5157">
      <formula>IF(AH2&lt;=150,"Exurban")</formula>
    </cfRule>
  </conditionalFormatting>
  <conditionalFormatting sqref="M1">
    <cfRule type="expression" priority="5150" dxfId="0">
      <formula>"SI(Q2&lt;=150)"</formula>
    </cfRule>
    <cfRule type="expression" priority="5151" dxfId="0">
      <formula>IF(J1048543&lt;=150,"Exurban")</formula>
    </cfRule>
    <cfRule type="expression" priority="5152" dxfId="0">
      <formula>IF(J1048543&lt;=150,"Exurban")</formula>
    </cfRule>
    <cfRule type="expression" priority="5153">
      <formula>IF(#REF!&lt;=150,"Exurban")</formula>
    </cfRule>
  </conditionalFormatting>
  <conditionalFormatting sqref="L1 H1:J1">
    <cfRule type="expression" priority="5146" dxfId="0">
      <formula>"SI(Q2&lt;=150)"</formula>
    </cfRule>
    <cfRule type="expression" priority="5147" dxfId="0">
      <formula>IF(#REF!&lt;=150,"Exurban")</formula>
    </cfRule>
    <cfRule type="expression" priority="5148" dxfId="0">
      <formula>IF(#REF!&lt;=150,"Exurban")</formula>
    </cfRule>
    <cfRule type="expression" priority="5149">
      <formula>IF(#REF!&lt;=150,"Exurban")</formula>
    </cfRule>
  </conditionalFormatting>
  <conditionalFormatting sqref="B1">
    <cfRule type="expression" priority="5142" dxfId="0">
      <formula>"SI(Q2&lt;=150)"</formula>
    </cfRule>
    <cfRule type="expression" priority="5143" dxfId="0">
      <formula>IF(U1048543&lt;=150,"Exurban")</formula>
    </cfRule>
    <cfRule type="expression" priority="5144" dxfId="0">
      <formula>IF(U1048543&lt;=150,"Exurban")</formula>
    </cfRule>
    <cfRule type="expression" priority="5145">
      <formula>IF(AF2&lt;=150,"Exurban")</formula>
    </cfRule>
  </conditionalFormatting>
  <conditionalFormatting sqref="D1">
    <cfRule type="expression" priority="5138" dxfId="0">
      <formula>"SI(Q2&lt;=150)"</formula>
    </cfRule>
    <cfRule type="expression" priority="5139" dxfId="0">
      <formula>IF(V1048543&lt;=150,"Exurban")</formula>
    </cfRule>
    <cfRule type="expression" priority="5140" dxfId="0">
      <formula>IF(V1048543&lt;=150,"Exurban")</formula>
    </cfRule>
    <cfRule type="expression" priority="5141">
      <formula>IF(AG2&lt;=150,"Exurban")</formula>
    </cfRule>
  </conditionalFormatting>
  <conditionalFormatting sqref="E1">
    <cfRule type="expression" priority="5134" dxfId="0">
      <formula>"SI(Q2&lt;=150)"</formula>
    </cfRule>
    <cfRule type="expression" priority="5135" dxfId="0">
      <formula>IF(T1048543&lt;=150,"Exurban")</formula>
    </cfRule>
    <cfRule type="expression" priority="5136" dxfId="0">
      <formula>IF(T1048543&lt;=150,"Exurban")</formula>
    </cfRule>
    <cfRule type="expression" priority="5137">
      <formula>IF(AE2&lt;=150,"Exurban")</formula>
    </cfRule>
  </conditionalFormatting>
  <conditionalFormatting sqref="N1:Q1">
    <cfRule type="expression" priority="5130" dxfId="0">
      <formula>"SI(Q2&lt;=150)"</formula>
    </cfRule>
    <cfRule type="expression" priority="5131" dxfId="0">
      <formula>IF(K1048543&lt;=150,"Exurban")</formula>
    </cfRule>
    <cfRule type="expression" priority="5132" dxfId="0">
      <formula>IF(K1048543&lt;=150,"Exurban")</formula>
    </cfRule>
    <cfRule type="expression" priority="5133">
      <formula>IF(X2&lt;=150,"Exurban")</formula>
    </cfRule>
  </conditionalFormatting>
  <conditionalFormatting sqref="R1">
    <cfRule type="expression" priority="5126" dxfId="0">
      <formula>"SI(Q2&lt;=150)"</formula>
    </cfRule>
    <cfRule type="expression" priority="5127" dxfId="0">
      <formula>IF(N1048543&lt;=150,"Exurban")</formula>
    </cfRule>
    <cfRule type="expression" priority="5128" dxfId="0">
      <formula>IF(N1048543&lt;=150,"Exurban")</formula>
    </cfRule>
    <cfRule type="expression" priority="5129">
      <formula>IF(AA2&lt;=150,"Exurban")</formula>
    </cfRule>
  </conditionalFormatting>
  <conditionalFormatting sqref="S1:V1">
    <cfRule type="expression" priority="5122" dxfId="0">
      <formula>"SI(Q2&lt;=150)"</formula>
    </cfRule>
    <cfRule type="expression" priority="5123" dxfId="0">
      <formula>IF(N1048543&lt;=150,"Exurban")</formula>
    </cfRule>
    <cfRule type="expression" priority="5124" dxfId="0">
      <formula>IF(N1048543&lt;=150,"Exurban")</formula>
    </cfRule>
    <cfRule type="expression" priority="5125">
      <formula>IF(AA2&lt;=150,"Exurban")</formula>
    </cfRule>
  </conditionalFormatting>
  <conditionalFormatting sqref="C1">
    <cfRule type="expression" priority="5118" dxfId="0">
      <formula>"SI(Q2&lt;=150)"</formula>
    </cfRule>
    <cfRule type="expression" priority="5119" dxfId="0">
      <formula>IF(#REF!&lt;=150,"Exurban")</formula>
    </cfRule>
    <cfRule type="expression" priority="5120" dxfId="0">
      <formula>IF(#REF!&lt;=150,"Exurban")</formula>
    </cfRule>
    <cfRule type="expression" priority="5121">
      <formula>IF(F2&lt;=150,"Exurban")</formula>
    </cfRule>
  </conditionalFormatting>
  <conditionalFormatting sqref="A1">
    <cfRule type="expression" priority="5114" dxfId="0">
      <formula>"SI(Q2&lt;=150)"</formula>
    </cfRule>
    <cfRule type="expression" priority="5115" dxfId="0">
      <formula>IF(XFB1048543&lt;=150,"Exurban")</formula>
    </cfRule>
    <cfRule type="expression" priority="5116" dxfId="0">
      <formula>IF(XFB1048543&lt;=150,"Exurban")</formula>
    </cfRule>
    <cfRule type="expression" priority="5117">
      <formula>IF(D2&lt;=150,"Exurban")</formula>
    </cfRule>
  </conditionalFormatting>
  <conditionalFormatting sqref="K1">
    <cfRule type="expression" priority="5110" dxfId="0">
      <formula>"SI(Q2&lt;=150)"</formula>
    </cfRule>
    <cfRule type="expression" priority="5111" dxfId="0">
      <formula>IF(C1048543&lt;=150,"Exurban")</formula>
    </cfRule>
    <cfRule type="expression" priority="5112" dxfId="0">
      <formula>IF(C1048543&lt;=150,"Exurban")</formula>
    </cfRule>
    <cfRule type="expression" priority="5113">
      <formula>IF(W2&lt;=150,"Exurban")</formula>
    </cfRule>
  </conditionalFormatting>
  <conditionalFormatting sqref="F1:G1">
    <cfRule type="expression" priority="5106" dxfId="0">
      <formula>"SI(Q2&lt;=150)"</formula>
    </cfRule>
    <cfRule type="expression" priority="5107" dxfId="0">
      <formula>IF(E1048543&lt;=150,"Exurban")</formula>
    </cfRule>
    <cfRule type="expression" priority="5108" dxfId="0">
      <formula>IF(E1048543&lt;=150,"Exurban")</formula>
    </cfRule>
    <cfRule type="expression" priority="5109">
      <formula>IF(AH2&lt;=150,"Exurban")</formula>
    </cfRule>
  </conditionalFormatting>
  <conditionalFormatting sqref="W1:W1048576">
    <cfRule type="containsText" priority="5105" dxfId="3828" operator="containsText" text="auto">
      <formula>NOT(ISERROR(SEARCH("auto",W1)))</formula>
    </cfRule>
  </conditionalFormatting>
  <conditionalFormatting sqref="M1">
    <cfRule type="expression" priority="5101" dxfId="0">
      <formula>"SI(Q2&lt;=150)"</formula>
    </cfRule>
    <cfRule type="expression" priority="5102" dxfId="0">
      <formula>IF(J1048543&lt;=150,"Exurban")</formula>
    </cfRule>
    <cfRule type="expression" priority="5103" dxfId="0">
      <formula>IF(J1048543&lt;=150,"Exurban")</formula>
    </cfRule>
    <cfRule type="expression" priority="5104">
      <formula>IF(#REF!&lt;=150,"Exurban")</formula>
    </cfRule>
  </conditionalFormatting>
  <conditionalFormatting sqref="L1 H1:J1">
    <cfRule type="expression" priority="5097" dxfId="0">
      <formula>"SI(Q2&lt;=150)"</formula>
    </cfRule>
    <cfRule type="expression" priority="5098" dxfId="0">
      <formula>IF(#REF!&lt;=150,"Exurban")</formula>
    </cfRule>
    <cfRule type="expression" priority="5099" dxfId="0">
      <formula>IF(#REF!&lt;=150,"Exurban")</formula>
    </cfRule>
    <cfRule type="expression" priority="5100">
      <formula>IF(#REF!&lt;=150,"Exurban")</formula>
    </cfRule>
  </conditionalFormatting>
  <conditionalFormatting sqref="B1">
    <cfRule type="expression" priority="5093" dxfId="0">
      <formula>"SI(Q2&lt;=150)"</formula>
    </cfRule>
    <cfRule type="expression" priority="5094" dxfId="0">
      <formula>IF(U1048543&lt;=150,"Exurban")</formula>
    </cfRule>
    <cfRule type="expression" priority="5095" dxfId="0">
      <formula>IF(U1048543&lt;=150,"Exurban")</formula>
    </cfRule>
    <cfRule type="expression" priority="5096">
      <formula>IF(AF2&lt;=150,"Exurban")</formula>
    </cfRule>
  </conditionalFormatting>
  <conditionalFormatting sqref="D1">
    <cfRule type="expression" priority="5089" dxfId="0">
      <formula>"SI(Q2&lt;=150)"</formula>
    </cfRule>
    <cfRule type="expression" priority="5090" dxfId="0">
      <formula>IF(V1048543&lt;=150,"Exurban")</formula>
    </cfRule>
    <cfRule type="expression" priority="5091" dxfId="0">
      <formula>IF(V1048543&lt;=150,"Exurban")</formula>
    </cfRule>
    <cfRule type="expression" priority="5092">
      <formula>IF(AG2&lt;=150,"Exurban")</formula>
    </cfRule>
  </conditionalFormatting>
  <conditionalFormatting sqref="E1">
    <cfRule type="expression" priority="5085" dxfId="0">
      <formula>"SI(Q2&lt;=150)"</formula>
    </cfRule>
    <cfRule type="expression" priority="5086" dxfId="0">
      <formula>IF(T1048543&lt;=150,"Exurban")</formula>
    </cfRule>
    <cfRule type="expression" priority="5087" dxfId="0">
      <formula>IF(T1048543&lt;=150,"Exurban")</formula>
    </cfRule>
    <cfRule type="expression" priority="5088">
      <formula>IF(AE2&lt;=150,"Exurban")</formula>
    </cfRule>
  </conditionalFormatting>
  <conditionalFormatting sqref="A1">
    <cfRule type="expression" priority="5081" dxfId="0">
      <formula>"SI(Q2&lt;=150)"</formula>
    </cfRule>
    <cfRule type="expression" priority="5082" dxfId="0">
      <formula>IF(XFB1048543&lt;=150,"Exurban")</formula>
    </cfRule>
    <cfRule type="expression" priority="5083" dxfId="0">
      <formula>IF(XFB1048543&lt;=150,"Exurban")</formula>
    </cfRule>
    <cfRule type="expression" priority="5084">
      <formula>IF(D2&lt;=150,"Exurban")</formula>
    </cfRule>
  </conditionalFormatting>
  <conditionalFormatting sqref="N1:Q1">
    <cfRule type="expression" priority="5077" dxfId="0">
      <formula>"SI(Q2&lt;=150)"</formula>
    </cfRule>
    <cfRule type="expression" priority="5078" dxfId="0">
      <formula>IF(K1048543&lt;=150,"Exurban")</formula>
    </cfRule>
    <cfRule type="expression" priority="5079" dxfId="0">
      <formula>IF(K1048543&lt;=150,"Exurban")</formula>
    </cfRule>
    <cfRule type="expression" priority="5080">
      <formula>IF(X2&lt;=150,"Exurban")</formula>
    </cfRule>
  </conditionalFormatting>
  <conditionalFormatting sqref="R1">
    <cfRule type="expression" priority="5073" dxfId="0">
      <formula>"SI(Q2&lt;=150)"</formula>
    </cfRule>
    <cfRule type="expression" priority="5074" dxfId="0">
      <formula>IF(N1048543&lt;=150,"Exurban")</formula>
    </cfRule>
    <cfRule type="expression" priority="5075" dxfId="0">
      <formula>IF(N1048543&lt;=150,"Exurban")</formula>
    </cfRule>
    <cfRule type="expression" priority="5076">
      <formula>IF(AA2&lt;=150,"Exurban")</formula>
    </cfRule>
  </conditionalFormatting>
  <conditionalFormatting sqref="S1:V1">
    <cfRule type="expression" priority="5069" dxfId="0">
      <formula>"SI(Q2&lt;=150)"</formula>
    </cfRule>
    <cfRule type="expression" priority="5070" dxfId="0">
      <formula>IF(N1048543&lt;=150,"Exurban")</formula>
    </cfRule>
    <cfRule type="expression" priority="5071" dxfId="0">
      <formula>IF(N1048543&lt;=150,"Exurban")</formula>
    </cfRule>
    <cfRule type="expression" priority="5072">
      <formula>IF(AA2&lt;=150,"Exurban")</formula>
    </cfRule>
  </conditionalFormatting>
  <conditionalFormatting sqref="M1">
    <cfRule type="expression" priority="5065" dxfId="0">
      <formula>"SI(Q2&lt;=150)"</formula>
    </cfRule>
    <cfRule type="expression" priority="5066" dxfId="0">
      <formula>IF(J1048543&lt;=150,"Exurban")</formula>
    </cfRule>
    <cfRule type="expression" priority="5067" dxfId="0">
      <formula>IF(J1048543&lt;=150,"Exurban")</formula>
    </cfRule>
    <cfRule type="expression" priority="5068">
      <formula>IF(#REF!&lt;=150,"Exurban")</formula>
    </cfRule>
  </conditionalFormatting>
  <conditionalFormatting sqref="B1">
    <cfRule type="expression" priority="5061" dxfId="0">
      <formula>"SI(Q2&lt;=150)"</formula>
    </cfRule>
    <cfRule type="expression" priority="5062" dxfId="0">
      <formula>IF(U1048543&lt;=150,"Exurban")</formula>
    </cfRule>
    <cfRule type="expression" priority="5063" dxfId="0">
      <formula>IF(U1048543&lt;=150,"Exurban")</formula>
    </cfRule>
    <cfRule type="expression" priority="5064">
      <formula>IF(AF2&lt;=150,"Exurban")</formula>
    </cfRule>
  </conditionalFormatting>
  <conditionalFormatting sqref="D1">
    <cfRule type="expression" priority="5057" dxfId="0">
      <formula>"SI(Q2&lt;=150)"</formula>
    </cfRule>
    <cfRule type="expression" priority="5058" dxfId="0">
      <formula>IF(V1048543&lt;=150,"Exurban")</formula>
    </cfRule>
    <cfRule type="expression" priority="5059" dxfId="0">
      <formula>IF(V1048543&lt;=150,"Exurban")</formula>
    </cfRule>
    <cfRule type="expression" priority="5060">
      <formula>IF(AG2&lt;=150,"Exurban")</formula>
    </cfRule>
  </conditionalFormatting>
  <conditionalFormatting sqref="E1">
    <cfRule type="expression" priority="5053" dxfId="0">
      <formula>"SI(Q2&lt;=150)"</formula>
    </cfRule>
    <cfRule type="expression" priority="5054" dxfId="0">
      <formula>IF(T1048543&lt;=150,"Exurban")</formula>
    </cfRule>
    <cfRule type="expression" priority="5055" dxfId="0">
      <formula>IF(T1048543&lt;=150,"Exurban")</formula>
    </cfRule>
    <cfRule type="expression" priority="5056">
      <formula>IF(AE2&lt;=150,"Exurban")</formula>
    </cfRule>
  </conditionalFormatting>
  <conditionalFormatting sqref="N1:Q1">
    <cfRule type="expression" priority="5049" dxfId="0">
      <formula>"SI(Q2&lt;=150)"</formula>
    </cfRule>
    <cfRule type="expression" priority="5050" dxfId="0">
      <formula>IF(K1048543&lt;=150,"Exurban")</formula>
    </cfRule>
    <cfRule type="expression" priority="5051" dxfId="0">
      <formula>IF(K1048543&lt;=150,"Exurban")</formula>
    </cfRule>
    <cfRule type="expression" priority="5052">
      <formula>IF(X2&lt;=150,"Exurban")</formula>
    </cfRule>
  </conditionalFormatting>
  <conditionalFormatting sqref="R1">
    <cfRule type="expression" priority="5045" dxfId="0">
      <formula>"SI(Q2&lt;=150)"</formula>
    </cfRule>
    <cfRule type="expression" priority="5046" dxfId="0">
      <formula>IF(N1048543&lt;=150,"Exurban")</formula>
    </cfRule>
    <cfRule type="expression" priority="5047" dxfId="0">
      <formula>IF(N1048543&lt;=150,"Exurban")</formula>
    </cfRule>
    <cfRule type="expression" priority="5048">
      <formula>IF(AA2&lt;=150,"Exurban")</formula>
    </cfRule>
  </conditionalFormatting>
  <conditionalFormatting sqref="S1:V1">
    <cfRule type="expression" priority="5041" dxfId="0">
      <formula>"SI(Q2&lt;=150)"</formula>
    </cfRule>
    <cfRule type="expression" priority="5042" dxfId="0">
      <formula>IF(N1048543&lt;=150,"Exurban")</formula>
    </cfRule>
    <cfRule type="expression" priority="5043" dxfId="0">
      <formula>IF(N1048543&lt;=150,"Exurban")</formula>
    </cfRule>
    <cfRule type="expression" priority="5044">
      <formula>IF(AA2&lt;=150,"Exurban")</formula>
    </cfRule>
  </conditionalFormatting>
  <conditionalFormatting sqref="C1">
    <cfRule type="expression" priority="5037" dxfId="0">
      <formula>"SI(Q2&lt;=150)"</formula>
    </cfRule>
    <cfRule type="expression" priority="5038" dxfId="0">
      <formula>IF(#REF!&lt;=150,"Exurban")</formula>
    </cfRule>
    <cfRule type="expression" priority="5039" dxfId="0">
      <formula>IF(#REF!&lt;=150,"Exurban")</formula>
    </cfRule>
    <cfRule type="expression" priority="5040">
      <formula>IF(F2&lt;=150,"Exurban")</formula>
    </cfRule>
  </conditionalFormatting>
  <conditionalFormatting sqref="K1">
    <cfRule type="expression" priority="5033" dxfId="0">
      <formula>"SI(Q2&lt;=150)"</formula>
    </cfRule>
    <cfRule type="expression" priority="5034" dxfId="0">
      <formula>IF(C1048543&lt;=150,"Exurban")</formula>
    </cfRule>
    <cfRule type="expression" priority="5035" dxfId="0">
      <formula>IF(C1048543&lt;=150,"Exurban")</formula>
    </cfRule>
    <cfRule type="expression" priority="5036">
      <formula>IF(W2&lt;=150,"Exurban")</formula>
    </cfRule>
  </conditionalFormatting>
  <conditionalFormatting sqref="C1">
    <cfRule type="expression" priority="5029" dxfId="0">
      <formula>"SI(Q2&lt;=150)"</formula>
    </cfRule>
    <cfRule type="expression" priority="5030" dxfId="0">
      <formula>IF(XFC1048543&lt;=150,"Exurban")</formula>
    </cfRule>
    <cfRule type="expression" priority="5031" dxfId="0">
      <formula>IF(XFC1048543&lt;=150,"Exurban")</formula>
    </cfRule>
    <cfRule type="expression" priority="5032">
      <formula>IF(F2&lt;=150,"Exurban")</formula>
    </cfRule>
  </conditionalFormatting>
  <conditionalFormatting sqref="F1:G1">
    <cfRule type="expression" priority="5025" dxfId="0">
      <formula>"SI(Q2&lt;=150)"</formula>
    </cfRule>
    <cfRule type="expression" priority="5026" dxfId="0">
      <formula>IF(E1048543&lt;=150,"Exurban")</formula>
    </cfRule>
    <cfRule type="expression" priority="5027" dxfId="0">
      <formula>IF(E1048543&lt;=150,"Exurban")</formula>
    </cfRule>
    <cfRule type="expression" priority="5028">
      <formula>IF(AH2&lt;=150,"Exurban")</formula>
    </cfRule>
  </conditionalFormatting>
  <conditionalFormatting sqref="M2">
    <cfRule type="expression" priority="5021" dxfId="0">
      <formula>"SI(Q2&lt;=150)"</formula>
    </cfRule>
    <cfRule type="expression" priority="5022" dxfId="0">
      <formula>IF(J1048544&lt;=150,"Exurban")</formula>
    </cfRule>
    <cfRule type="expression" priority="5023" dxfId="0">
      <formula>IF(J1048544&lt;=150,"Exurban")</formula>
    </cfRule>
    <cfRule type="expression" priority="5024">
      <formula>IF(#REF!&lt;=150,"Exurban")</formula>
    </cfRule>
  </conditionalFormatting>
  <conditionalFormatting sqref="L2 H2:J2">
    <cfRule type="expression" priority="5017" dxfId="0">
      <formula>"SI(Q2&lt;=150)"</formula>
    </cfRule>
    <cfRule type="expression" priority="5018" dxfId="0">
      <formula>IF(#REF!&lt;=150,"Exurban")</formula>
    </cfRule>
    <cfRule type="expression" priority="5019" dxfId="0">
      <formula>IF(#REF!&lt;=150,"Exurban")</formula>
    </cfRule>
    <cfRule type="expression" priority="5020">
      <formula>IF(#REF!&lt;=150,"Exurban")</formula>
    </cfRule>
  </conditionalFormatting>
  <conditionalFormatting sqref="B2">
    <cfRule type="expression" priority="5013" dxfId="0">
      <formula>"SI(Q2&lt;=150)"</formula>
    </cfRule>
    <cfRule type="expression" priority="5014" dxfId="0">
      <formula>IF(U1048544&lt;=150,"Exurban")</formula>
    </cfRule>
    <cfRule type="expression" priority="5015" dxfId="0">
      <formula>IF(U1048544&lt;=150,"Exurban")</formula>
    </cfRule>
    <cfRule type="expression" priority="5016">
      <formula>IF(AF3&lt;=150,"Exurban")</formula>
    </cfRule>
  </conditionalFormatting>
  <conditionalFormatting sqref="D2">
    <cfRule type="expression" priority="5009" dxfId="0">
      <formula>"SI(Q2&lt;=150)"</formula>
    </cfRule>
    <cfRule type="expression" priority="5010" dxfId="0">
      <formula>IF(V1048544&lt;=150,"Exurban")</formula>
    </cfRule>
    <cfRule type="expression" priority="5011" dxfId="0">
      <formula>IF(V1048544&lt;=150,"Exurban")</formula>
    </cfRule>
    <cfRule type="expression" priority="5012">
      <formula>IF(AG3&lt;=150,"Exurban")</formula>
    </cfRule>
  </conditionalFormatting>
  <conditionalFormatting sqref="E2">
    <cfRule type="expression" priority="5005" dxfId="0">
      <formula>"SI(Q2&lt;=150)"</formula>
    </cfRule>
    <cfRule type="expression" priority="5006" dxfId="0">
      <formula>IF(T1048544&lt;=150,"Exurban")</formula>
    </cfRule>
    <cfRule type="expression" priority="5007" dxfId="0">
      <formula>IF(T1048544&lt;=150,"Exurban")</formula>
    </cfRule>
    <cfRule type="expression" priority="5008">
      <formula>IF(AE3&lt;=150,"Exurban")</formula>
    </cfRule>
  </conditionalFormatting>
  <conditionalFormatting sqref="N2:Q2">
    <cfRule type="expression" priority="5001" dxfId="0">
      <formula>"SI(Q2&lt;=150)"</formula>
    </cfRule>
    <cfRule type="expression" priority="5002" dxfId="0">
      <formula>IF(K1048544&lt;=150,"Exurban")</formula>
    </cfRule>
    <cfRule type="expression" priority="5003" dxfId="0">
      <formula>IF(K1048544&lt;=150,"Exurban")</formula>
    </cfRule>
    <cfRule type="expression" priority="5004">
      <formula>IF(X3&lt;=150,"Exurban")</formula>
    </cfRule>
  </conditionalFormatting>
  <conditionalFormatting sqref="R2">
    <cfRule type="expression" priority="4997" dxfId="0">
      <formula>"SI(Q2&lt;=150)"</formula>
    </cfRule>
    <cfRule type="expression" priority="4998" dxfId="0">
      <formula>IF(N1048544&lt;=150,"Exurban")</formula>
    </cfRule>
    <cfRule type="expression" priority="4999" dxfId="0">
      <formula>IF(N1048544&lt;=150,"Exurban")</formula>
    </cfRule>
    <cfRule type="expression" priority="5000">
      <formula>IF(AA3&lt;=150,"Exurban")</formula>
    </cfRule>
  </conditionalFormatting>
  <conditionalFormatting sqref="S2:V2">
    <cfRule type="expression" priority="4993" dxfId="0">
      <formula>"SI(Q2&lt;=150)"</formula>
    </cfRule>
    <cfRule type="expression" priority="4994" dxfId="0">
      <formula>IF(N1048544&lt;=150,"Exurban")</formula>
    </cfRule>
    <cfRule type="expression" priority="4995" dxfId="0">
      <formula>IF(N1048544&lt;=150,"Exurban")</formula>
    </cfRule>
    <cfRule type="expression" priority="4996">
      <formula>IF(AA3&lt;=150,"Exurban")</formula>
    </cfRule>
  </conditionalFormatting>
  <conditionalFormatting sqref="C2">
    <cfRule type="expression" priority="4989" dxfId="0">
      <formula>"SI(Q2&lt;=150)"</formula>
    </cfRule>
    <cfRule type="expression" priority="4990" dxfId="0">
      <formula>IF(#REF!&lt;=150,"Exurban")</formula>
    </cfRule>
    <cfRule type="expression" priority="4991" dxfId="0">
      <formula>IF(#REF!&lt;=150,"Exurban")</formula>
    </cfRule>
    <cfRule type="expression" priority="4992">
      <formula>IF(F3&lt;=150,"Exurban")</formula>
    </cfRule>
  </conditionalFormatting>
  <conditionalFormatting sqref="A2">
    <cfRule type="expression" priority="4985" dxfId="0">
      <formula>"SI(Q2&lt;=150)"</formula>
    </cfRule>
    <cfRule type="expression" priority="4986" dxfId="0">
      <formula>IF(XFB1048544&lt;=150,"Exurban")</formula>
    </cfRule>
    <cfRule type="expression" priority="4987" dxfId="0">
      <formula>IF(XFB1048544&lt;=150,"Exurban")</formula>
    </cfRule>
    <cfRule type="expression" priority="4988">
      <formula>IF(D3&lt;=150,"Exurban")</formula>
    </cfRule>
  </conditionalFormatting>
  <conditionalFormatting sqref="K2">
    <cfRule type="expression" priority="4981" dxfId="0">
      <formula>"SI(Q2&lt;=150)"</formula>
    </cfRule>
    <cfRule type="expression" priority="4982" dxfId="0">
      <formula>IF(C1048544&lt;=150,"Exurban")</formula>
    </cfRule>
    <cfRule type="expression" priority="4983" dxfId="0">
      <formula>IF(C1048544&lt;=150,"Exurban")</formula>
    </cfRule>
    <cfRule type="expression" priority="4984">
      <formula>IF(W3&lt;=150,"Exurban")</formula>
    </cfRule>
  </conditionalFormatting>
  <conditionalFormatting sqref="F2:G2">
    <cfRule type="expression" priority="4977" dxfId="0">
      <formula>"SI(Q2&lt;=150)"</formula>
    </cfRule>
    <cfRule type="expression" priority="4978" dxfId="0">
      <formula>IF(E1048544&lt;=150,"Exurban")</formula>
    </cfRule>
    <cfRule type="expression" priority="4979" dxfId="0">
      <formula>IF(E1048544&lt;=150,"Exurban")</formula>
    </cfRule>
    <cfRule type="expression" priority="4980">
      <formula>IF(AH3&lt;=150,"Exurban")</formula>
    </cfRule>
  </conditionalFormatting>
  <conditionalFormatting sqref="M1">
    <cfRule type="expression" priority="4973" dxfId="0">
      <formula>"SI(Q2&lt;=150)"</formula>
    </cfRule>
    <cfRule type="expression" priority="4974" dxfId="0">
      <formula>IF(J1048543&lt;=150,"Exurban")</formula>
    </cfRule>
    <cfRule type="expression" priority="4975" dxfId="0">
      <formula>IF(J1048543&lt;=150,"Exurban")</formula>
    </cfRule>
    <cfRule type="expression" priority="4976">
      <formula>IF(#REF!&lt;=150,"Exurban")</formula>
    </cfRule>
  </conditionalFormatting>
  <conditionalFormatting sqref="L1 H1:J1">
    <cfRule type="expression" priority="4969" dxfId="0">
      <formula>"SI(Q2&lt;=150)"</formula>
    </cfRule>
    <cfRule type="expression" priority="4970" dxfId="0">
      <formula>IF(#REF!&lt;=150,"Exurban")</formula>
    </cfRule>
    <cfRule type="expression" priority="4971" dxfId="0">
      <formula>IF(#REF!&lt;=150,"Exurban")</formula>
    </cfRule>
    <cfRule type="expression" priority="4972">
      <formula>IF(#REF!&lt;=150,"Exurban")</formula>
    </cfRule>
  </conditionalFormatting>
  <conditionalFormatting sqref="B1">
    <cfRule type="expression" priority="4965" dxfId="0">
      <formula>"SI(Q2&lt;=150)"</formula>
    </cfRule>
    <cfRule type="expression" priority="4966" dxfId="0">
      <formula>IF(U1048543&lt;=150,"Exurban")</formula>
    </cfRule>
    <cfRule type="expression" priority="4967" dxfId="0">
      <formula>IF(U1048543&lt;=150,"Exurban")</formula>
    </cfRule>
    <cfRule type="expression" priority="4968">
      <formula>IF(AF2&lt;=150,"Exurban")</formula>
    </cfRule>
  </conditionalFormatting>
  <conditionalFormatting sqref="D1">
    <cfRule type="expression" priority="4961" dxfId="0">
      <formula>"SI(Q2&lt;=150)"</formula>
    </cfRule>
    <cfRule type="expression" priority="4962" dxfId="0">
      <formula>IF(V1048543&lt;=150,"Exurban")</formula>
    </cfRule>
    <cfRule type="expression" priority="4963" dxfId="0">
      <formula>IF(V1048543&lt;=150,"Exurban")</formula>
    </cfRule>
    <cfRule type="expression" priority="4964">
      <formula>IF(AG2&lt;=150,"Exurban")</formula>
    </cfRule>
  </conditionalFormatting>
  <conditionalFormatting sqref="E1">
    <cfRule type="expression" priority="4957" dxfId="0">
      <formula>"SI(Q2&lt;=150)"</formula>
    </cfRule>
    <cfRule type="expression" priority="4958" dxfId="0">
      <formula>IF(T1048543&lt;=150,"Exurban")</formula>
    </cfRule>
    <cfRule type="expression" priority="4959" dxfId="0">
      <formula>IF(T1048543&lt;=150,"Exurban")</formula>
    </cfRule>
    <cfRule type="expression" priority="4960">
      <formula>IF(AE2&lt;=150,"Exurban")</formula>
    </cfRule>
  </conditionalFormatting>
  <conditionalFormatting sqref="A1">
    <cfRule type="expression" priority="4953" dxfId="0">
      <formula>"SI(Q2&lt;=150)"</formula>
    </cfRule>
    <cfRule type="expression" priority="4954" dxfId="0">
      <formula>IF(XFB1048543&lt;=150,"Exurban")</formula>
    </cfRule>
    <cfRule type="expression" priority="4955" dxfId="0">
      <formula>IF(XFB1048543&lt;=150,"Exurban")</formula>
    </cfRule>
    <cfRule type="expression" priority="4956">
      <formula>IF(D2&lt;=150,"Exurban")</formula>
    </cfRule>
  </conditionalFormatting>
  <conditionalFormatting sqref="N1:Q1">
    <cfRule type="expression" priority="4949" dxfId="0">
      <formula>"SI(Q2&lt;=150)"</formula>
    </cfRule>
    <cfRule type="expression" priority="4950" dxfId="0">
      <formula>IF(K1048543&lt;=150,"Exurban")</formula>
    </cfRule>
    <cfRule type="expression" priority="4951" dxfId="0">
      <formula>IF(K1048543&lt;=150,"Exurban")</formula>
    </cfRule>
    <cfRule type="expression" priority="4952">
      <formula>IF(X2&lt;=150,"Exurban")</formula>
    </cfRule>
  </conditionalFormatting>
  <conditionalFormatting sqref="R1">
    <cfRule type="expression" priority="4945" dxfId="0">
      <formula>"SI(Q2&lt;=150)"</formula>
    </cfRule>
    <cfRule type="expression" priority="4946" dxfId="0">
      <formula>IF(N1048543&lt;=150,"Exurban")</formula>
    </cfRule>
    <cfRule type="expression" priority="4947" dxfId="0">
      <formula>IF(N1048543&lt;=150,"Exurban")</formula>
    </cfRule>
    <cfRule type="expression" priority="4948">
      <formula>IF(AA2&lt;=150,"Exurban")</formula>
    </cfRule>
  </conditionalFormatting>
  <conditionalFormatting sqref="S1:V1">
    <cfRule type="expression" priority="4941" dxfId="0">
      <formula>"SI(Q2&lt;=150)"</formula>
    </cfRule>
    <cfRule type="expression" priority="4942" dxfId="0">
      <formula>IF(N1048543&lt;=150,"Exurban")</formula>
    </cfRule>
    <cfRule type="expression" priority="4943" dxfId="0">
      <formula>IF(N1048543&lt;=150,"Exurban")</formula>
    </cfRule>
    <cfRule type="expression" priority="4944">
      <formula>IF(AA2&lt;=150,"Exurban")</formula>
    </cfRule>
  </conditionalFormatting>
  <conditionalFormatting sqref="M1">
    <cfRule type="expression" priority="4937" dxfId="0">
      <formula>"SI(Q2&lt;=150)"</formula>
    </cfRule>
    <cfRule type="expression" priority="4938" dxfId="0">
      <formula>IF(J1048543&lt;=150,"Exurban")</formula>
    </cfRule>
    <cfRule type="expression" priority="4939" dxfId="0">
      <formula>IF(J1048543&lt;=150,"Exurban")</formula>
    </cfRule>
    <cfRule type="expression" priority="4940">
      <formula>IF(#REF!&lt;=150,"Exurban")</formula>
    </cfRule>
  </conditionalFormatting>
  <conditionalFormatting sqref="B1">
    <cfRule type="expression" priority="4933" dxfId="0">
      <formula>"SI(Q2&lt;=150)"</formula>
    </cfRule>
    <cfRule type="expression" priority="4934" dxfId="0">
      <formula>IF(U1048543&lt;=150,"Exurban")</formula>
    </cfRule>
    <cfRule type="expression" priority="4935" dxfId="0">
      <formula>IF(U1048543&lt;=150,"Exurban")</formula>
    </cfRule>
    <cfRule type="expression" priority="4936">
      <formula>IF(AF2&lt;=150,"Exurban")</formula>
    </cfRule>
  </conditionalFormatting>
  <conditionalFormatting sqref="D1">
    <cfRule type="expression" priority="4929" dxfId="0">
      <formula>"SI(Q2&lt;=150)"</formula>
    </cfRule>
    <cfRule type="expression" priority="4930" dxfId="0">
      <formula>IF(V1048543&lt;=150,"Exurban")</formula>
    </cfRule>
    <cfRule type="expression" priority="4931" dxfId="0">
      <formula>IF(V1048543&lt;=150,"Exurban")</formula>
    </cfRule>
    <cfRule type="expression" priority="4932">
      <formula>IF(AG2&lt;=150,"Exurban")</formula>
    </cfRule>
  </conditionalFormatting>
  <conditionalFormatting sqref="E1">
    <cfRule type="expression" priority="4925" dxfId="0">
      <formula>"SI(Q2&lt;=150)"</formula>
    </cfRule>
    <cfRule type="expression" priority="4926" dxfId="0">
      <formula>IF(T1048543&lt;=150,"Exurban")</formula>
    </cfRule>
    <cfRule type="expression" priority="4927" dxfId="0">
      <formula>IF(T1048543&lt;=150,"Exurban")</formula>
    </cfRule>
    <cfRule type="expression" priority="4928">
      <formula>IF(AE2&lt;=150,"Exurban")</formula>
    </cfRule>
  </conditionalFormatting>
  <conditionalFormatting sqref="N1:Q1">
    <cfRule type="expression" priority="4921" dxfId="0">
      <formula>"SI(Q2&lt;=150)"</formula>
    </cfRule>
    <cfRule type="expression" priority="4922" dxfId="0">
      <formula>IF(K1048543&lt;=150,"Exurban")</formula>
    </cfRule>
    <cfRule type="expression" priority="4923" dxfId="0">
      <formula>IF(K1048543&lt;=150,"Exurban")</formula>
    </cfRule>
    <cfRule type="expression" priority="4924">
      <formula>IF(X2&lt;=150,"Exurban")</formula>
    </cfRule>
  </conditionalFormatting>
  <conditionalFormatting sqref="R1">
    <cfRule type="expression" priority="4917" dxfId="0">
      <formula>"SI(Q2&lt;=150)"</formula>
    </cfRule>
    <cfRule type="expression" priority="4918" dxfId="0">
      <formula>IF(N1048543&lt;=150,"Exurban")</formula>
    </cfRule>
    <cfRule type="expression" priority="4919" dxfId="0">
      <formula>IF(N1048543&lt;=150,"Exurban")</formula>
    </cfRule>
    <cfRule type="expression" priority="4920">
      <formula>IF(AA2&lt;=150,"Exurban")</formula>
    </cfRule>
  </conditionalFormatting>
  <conditionalFormatting sqref="S1:V1">
    <cfRule type="expression" priority="4913" dxfId="0">
      <formula>"SI(Q2&lt;=150)"</formula>
    </cfRule>
    <cfRule type="expression" priority="4914" dxfId="0">
      <formula>IF(N1048543&lt;=150,"Exurban")</formula>
    </cfRule>
    <cfRule type="expression" priority="4915" dxfId="0">
      <formula>IF(N1048543&lt;=150,"Exurban")</formula>
    </cfRule>
    <cfRule type="expression" priority="4916">
      <formula>IF(AA2&lt;=150,"Exurban")</formula>
    </cfRule>
  </conditionalFormatting>
  <conditionalFormatting sqref="C1">
    <cfRule type="expression" priority="4909" dxfId="0">
      <formula>"SI(Q2&lt;=150)"</formula>
    </cfRule>
    <cfRule type="expression" priority="4910" dxfId="0">
      <formula>IF(#REF!&lt;=150,"Exurban")</formula>
    </cfRule>
    <cfRule type="expression" priority="4911" dxfId="0">
      <formula>IF(#REF!&lt;=150,"Exurban")</formula>
    </cfRule>
    <cfRule type="expression" priority="4912">
      <formula>IF(F2&lt;=150,"Exurban")</formula>
    </cfRule>
  </conditionalFormatting>
  <conditionalFormatting sqref="K1">
    <cfRule type="expression" priority="4905" dxfId="0">
      <formula>"SI(Q2&lt;=150)"</formula>
    </cfRule>
    <cfRule type="expression" priority="4906" dxfId="0">
      <formula>IF(C1048543&lt;=150,"Exurban")</formula>
    </cfRule>
    <cfRule type="expression" priority="4907" dxfId="0">
      <formula>IF(C1048543&lt;=150,"Exurban")</formula>
    </cfRule>
    <cfRule type="expression" priority="4908">
      <formula>IF(W2&lt;=150,"Exurban")</formula>
    </cfRule>
  </conditionalFormatting>
  <conditionalFormatting sqref="C1">
    <cfRule type="expression" priority="4901" dxfId="0">
      <formula>"SI(Q2&lt;=150)"</formula>
    </cfRule>
    <cfRule type="expression" priority="4902" dxfId="0">
      <formula>IF(XFC1048543&lt;=150,"Exurban")</formula>
    </cfRule>
    <cfRule type="expression" priority="4903" dxfId="0">
      <formula>IF(XFC1048543&lt;=150,"Exurban")</formula>
    </cfRule>
    <cfRule type="expression" priority="4904">
      <formula>IF(F2&lt;=150,"Exurban")</formula>
    </cfRule>
  </conditionalFormatting>
  <conditionalFormatting sqref="F1:G1">
    <cfRule type="expression" priority="4897" dxfId="0">
      <formula>"SI(Q2&lt;=150)"</formula>
    </cfRule>
    <cfRule type="expression" priority="4898" dxfId="0">
      <formula>IF(E1048543&lt;=150,"Exurban")</formula>
    </cfRule>
    <cfRule type="expression" priority="4899" dxfId="0">
      <formula>IF(E1048543&lt;=150,"Exurban")</formula>
    </cfRule>
    <cfRule type="expression" priority="4900">
      <formula>IF(AH2&lt;=150,"Exurban")</formula>
    </cfRule>
  </conditionalFormatting>
  <conditionalFormatting sqref="M1">
    <cfRule type="expression" priority="4893" dxfId="0">
      <formula>"SI(Q2&lt;=150)"</formula>
    </cfRule>
    <cfRule type="expression" priority="4894" dxfId="0">
      <formula>IF(J1048543&lt;=150,"Exurban")</formula>
    </cfRule>
    <cfRule type="expression" priority="4895" dxfId="0">
      <formula>IF(J1048543&lt;=150,"Exurban")</formula>
    </cfRule>
    <cfRule type="expression" priority="4896">
      <formula>IF(#REF!&lt;=150,"Exurban")</formula>
    </cfRule>
  </conditionalFormatting>
  <conditionalFormatting sqref="L1 H1:J1">
    <cfRule type="expression" priority="4889" dxfId="0">
      <formula>"SI(Q2&lt;=150)"</formula>
    </cfRule>
    <cfRule type="expression" priority="4890" dxfId="0">
      <formula>IF(#REF!&lt;=150,"Exurban")</formula>
    </cfRule>
    <cfRule type="expression" priority="4891" dxfId="0">
      <formula>IF(#REF!&lt;=150,"Exurban")</formula>
    </cfRule>
    <cfRule type="expression" priority="4892">
      <formula>IF(#REF!&lt;=150,"Exurban")</formula>
    </cfRule>
  </conditionalFormatting>
  <conditionalFormatting sqref="B1">
    <cfRule type="expression" priority="4885" dxfId="0">
      <formula>"SI(Q2&lt;=150)"</formula>
    </cfRule>
    <cfRule type="expression" priority="4886" dxfId="0">
      <formula>IF(U1048543&lt;=150,"Exurban")</formula>
    </cfRule>
    <cfRule type="expression" priority="4887" dxfId="0">
      <formula>IF(U1048543&lt;=150,"Exurban")</formula>
    </cfRule>
    <cfRule type="expression" priority="4888">
      <formula>IF(AF2&lt;=150,"Exurban")</formula>
    </cfRule>
  </conditionalFormatting>
  <conditionalFormatting sqref="D1">
    <cfRule type="expression" priority="4881" dxfId="0">
      <formula>"SI(Q2&lt;=150)"</formula>
    </cfRule>
    <cfRule type="expression" priority="4882" dxfId="0">
      <formula>IF(V1048543&lt;=150,"Exurban")</formula>
    </cfRule>
    <cfRule type="expression" priority="4883" dxfId="0">
      <formula>IF(V1048543&lt;=150,"Exurban")</formula>
    </cfRule>
    <cfRule type="expression" priority="4884">
      <formula>IF(AG2&lt;=150,"Exurban")</formula>
    </cfRule>
  </conditionalFormatting>
  <conditionalFormatting sqref="E1">
    <cfRule type="expression" priority="4877" dxfId="0">
      <formula>"SI(Q2&lt;=150)"</formula>
    </cfRule>
    <cfRule type="expression" priority="4878" dxfId="0">
      <formula>IF(T1048543&lt;=150,"Exurban")</formula>
    </cfRule>
    <cfRule type="expression" priority="4879" dxfId="0">
      <formula>IF(T1048543&lt;=150,"Exurban")</formula>
    </cfRule>
    <cfRule type="expression" priority="4880">
      <formula>IF(AE2&lt;=150,"Exurban")</formula>
    </cfRule>
  </conditionalFormatting>
  <conditionalFormatting sqref="N1:Q1">
    <cfRule type="expression" priority="4873" dxfId="0">
      <formula>"SI(Q2&lt;=150)"</formula>
    </cfRule>
    <cfRule type="expression" priority="4874" dxfId="0">
      <formula>IF(K1048543&lt;=150,"Exurban")</formula>
    </cfRule>
    <cfRule type="expression" priority="4875" dxfId="0">
      <formula>IF(K1048543&lt;=150,"Exurban")</formula>
    </cfRule>
    <cfRule type="expression" priority="4876">
      <formula>IF(X2&lt;=150,"Exurban")</formula>
    </cfRule>
  </conditionalFormatting>
  <conditionalFormatting sqref="R1">
    <cfRule type="expression" priority="4869" dxfId="0">
      <formula>"SI(Q2&lt;=150)"</formula>
    </cfRule>
    <cfRule type="expression" priority="4870" dxfId="0">
      <formula>IF(N1048543&lt;=150,"Exurban")</formula>
    </cfRule>
    <cfRule type="expression" priority="4871" dxfId="0">
      <formula>IF(N1048543&lt;=150,"Exurban")</formula>
    </cfRule>
    <cfRule type="expression" priority="4872">
      <formula>IF(AA2&lt;=150,"Exurban")</formula>
    </cfRule>
  </conditionalFormatting>
  <conditionalFormatting sqref="S1:V1">
    <cfRule type="expression" priority="4865" dxfId="0">
      <formula>"SI(Q2&lt;=150)"</formula>
    </cfRule>
    <cfRule type="expression" priority="4866" dxfId="0">
      <formula>IF(N1048543&lt;=150,"Exurban")</formula>
    </cfRule>
    <cfRule type="expression" priority="4867" dxfId="0">
      <formula>IF(N1048543&lt;=150,"Exurban")</formula>
    </cfRule>
    <cfRule type="expression" priority="4868">
      <formula>IF(AA2&lt;=150,"Exurban")</formula>
    </cfRule>
  </conditionalFormatting>
  <conditionalFormatting sqref="C1">
    <cfRule type="expression" priority="4861" dxfId="0">
      <formula>"SI(Q2&lt;=150)"</formula>
    </cfRule>
    <cfRule type="expression" priority="4862" dxfId="0">
      <formula>IF(#REF!&lt;=150,"Exurban")</formula>
    </cfRule>
    <cfRule type="expression" priority="4863" dxfId="0">
      <formula>IF(#REF!&lt;=150,"Exurban")</formula>
    </cfRule>
    <cfRule type="expression" priority="4864">
      <formula>IF(F2&lt;=150,"Exurban")</formula>
    </cfRule>
  </conditionalFormatting>
  <conditionalFormatting sqref="A1">
    <cfRule type="expression" priority="4857" dxfId="0">
      <formula>"SI(Q2&lt;=150)"</formula>
    </cfRule>
    <cfRule type="expression" priority="4858" dxfId="0">
      <formula>IF(XFB1048543&lt;=150,"Exurban")</formula>
    </cfRule>
    <cfRule type="expression" priority="4859" dxfId="0">
      <formula>IF(XFB1048543&lt;=150,"Exurban")</formula>
    </cfRule>
    <cfRule type="expression" priority="4860">
      <formula>IF(D2&lt;=150,"Exurban")</formula>
    </cfRule>
  </conditionalFormatting>
  <conditionalFormatting sqref="K1">
    <cfRule type="expression" priority="4853" dxfId="0">
      <formula>"SI(Q2&lt;=150)"</formula>
    </cfRule>
    <cfRule type="expression" priority="4854" dxfId="0">
      <formula>IF(C1048543&lt;=150,"Exurban")</formula>
    </cfRule>
    <cfRule type="expression" priority="4855" dxfId="0">
      <formula>IF(C1048543&lt;=150,"Exurban")</formula>
    </cfRule>
    <cfRule type="expression" priority="4856">
      <formula>IF(W2&lt;=150,"Exurban")</formula>
    </cfRule>
  </conditionalFormatting>
  <conditionalFormatting sqref="F1:G1">
    <cfRule type="expression" priority="4849" dxfId="0">
      <formula>"SI(Q2&lt;=150)"</formula>
    </cfRule>
    <cfRule type="expression" priority="4850" dxfId="0">
      <formula>IF(E1048543&lt;=150,"Exurban")</formula>
    </cfRule>
    <cfRule type="expression" priority="4851" dxfId="0">
      <formula>IF(E1048543&lt;=150,"Exurban")</formula>
    </cfRule>
    <cfRule type="expression" priority="4852">
      <formula>IF(AH2&lt;=150,"Exurban")</formula>
    </cfRule>
  </conditionalFormatting>
  <conditionalFormatting sqref="M1">
    <cfRule type="expression" priority="4845" dxfId="0">
      <formula>"SI(Q2&lt;=150)"</formula>
    </cfRule>
    <cfRule type="expression" priority="4846" dxfId="0">
      <formula>IF(J1048543&lt;=150,"Exurban")</formula>
    </cfRule>
    <cfRule type="expression" priority="4847" dxfId="0">
      <formula>IF(J1048543&lt;=150,"Exurban")</formula>
    </cfRule>
    <cfRule type="expression" priority="4848">
      <formula>IF(#REF!&lt;=150,"Exurban")</formula>
    </cfRule>
  </conditionalFormatting>
  <conditionalFormatting sqref="L1 H1:J1">
    <cfRule type="expression" priority="4841" dxfId="0">
      <formula>"SI(Q2&lt;=150)"</formula>
    </cfRule>
    <cfRule type="expression" priority="4842" dxfId="0">
      <formula>IF(#REF!&lt;=150,"Exurban")</formula>
    </cfRule>
    <cfRule type="expression" priority="4843" dxfId="0">
      <formula>IF(#REF!&lt;=150,"Exurban")</formula>
    </cfRule>
    <cfRule type="expression" priority="4844">
      <formula>IF(#REF!&lt;=150,"Exurban")</formula>
    </cfRule>
  </conditionalFormatting>
  <conditionalFormatting sqref="B1">
    <cfRule type="expression" priority="4837" dxfId="0">
      <formula>"SI(Q2&lt;=150)"</formula>
    </cfRule>
    <cfRule type="expression" priority="4838" dxfId="0">
      <formula>IF(U1048543&lt;=150,"Exurban")</formula>
    </cfRule>
    <cfRule type="expression" priority="4839" dxfId="0">
      <formula>IF(U1048543&lt;=150,"Exurban")</formula>
    </cfRule>
    <cfRule type="expression" priority="4840">
      <formula>IF(AF2&lt;=150,"Exurban")</formula>
    </cfRule>
  </conditionalFormatting>
  <conditionalFormatting sqref="D1">
    <cfRule type="expression" priority="4833" dxfId="0">
      <formula>"SI(Q2&lt;=150)"</formula>
    </cfRule>
    <cfRule type="expression" priority="4834" dxfId="0">
      <formula>IF(V1048543&lt;=150,"Exurban")</formula>
    </cfRule>
    <cfRule type="expression" priority="4835" dxfId="0">
      <formula>IF(V1048543&lt;=150,"Exurban")</formula>
    </cfRule>
    <cfRule type="expression" priority="4836">
      <formula>IF(AG2&lt;=150,"Exurban")</formula>
    </cfRule>
  </conditionalFormatting>
  <conditionalFormatting sqref="E1">
    <cfRule type="expression" priority="4829" dxfId="0">
      <formula>"SI(Q2&lt;=150)"</formula>
    </cfRule>
    <cfRule type="expression" priority="4830" dxfId="0">
      <formula>IF(T1048543&lt;=150,"Exurban")</formula>
    </cfRule>
    <cfRule type="expression" priority="4831" dxfId="0">
      <formula>IF(T1048543&lt;=150,"Exurban")</formula>
    </cfRule>
    <cfRule type="expression" priority="4832">
      <formula>IF(AE2&lt;=150,"Exurban")</formula>
    </cfRule>
  </conditionalFormatting>
  <conditionalFormatting sqref="A1">
    <cfRule type="expression" priority="4825" dxfId="0">
      <formula>"SI(Q2&lt;=150)"</formula>
    </cfRule>
    <cfRule type="expression" priority="4826" dxfId="0">
      <formula>IF(XFB1048543&lt;=150,"Exurban")</formula>
    </cfRule>
    <cfRule type="expression" priority="4827" dxfId="0">
      <formula>IF(XFB1048543&lt;=150,"Exurban")</formula>
    </cfRule>
    <cfRule type="expression" priority="4828">
      <formula>IF(D2&lt;=150,"Exurban")</formula>
    </cfRule>
  </conditionalFormatting>
  <conditionalFormatting sqref="N1:Q1">
    <cfRule type="expression" priority="4821" dxfId="0">
      <formula>"SI(Q2&lt;=150)"</formula>
    </cfRule>
    <cfRule type="expression" priority="4822" dxfId="0">
      <formula>IF(K1048543&lt;=150,"Exurban")</formula>
    </cfRule>
    <cfRule type="expression" priority="4823" dxfId="0">
      <formula>IF(K1048543&lt;=150,"Exurban")</formula>
    </cfRule>
    <cfRule type="expression" priority="4824">
      <formula>IF(X2&lt;=150,"Exurban")</formula>
    </cfRule>
  </conditionalFormatting>
  <conditionalFormatting sqref="R1">
    <cfRule type="expression" priority="4817" dxfId="0">
      <formula>"SI(Q2&lt;=150)"</formula>
    </cfRule>
    <cfRule type="expression" priority="4818" dxfId="0">
      <formula>IF(N1048543&lt;=150,"Exurban")</formula>
    </cfRule>
    <cfRule type="expression" priority="4819" dxfId="0">
      <formula>IF(N1048543&lt;=150,"Exurban")</formula>
    </cfRule>
    <cfRule type="expression" priority="4820">
      <formula>IF(AA2&lt;=150,"Exurban")</formula>
    </cfRule>
  </conditionalFormatting>
  <conditionalFormatting sqref="S1:V1">
    <cfRule type="expression" priority="4813" dxfId="0">
      <formula>"SI(Q2&lt;=150)"</formula>
    </cfRule>
    <cfRule type="expression" priority="4814" dxfId="0">
      <formula>IF(N1048543&lt;=150,"Exurban")</formula>
    </cfRule>
    <cfRule type="expression" priority="4815" dxfId="0">
      <formula>IF(N1048543&lt;=150,"Exurban")</formula>
    </cfRule>
    <cfRule type="expression" priority="4816">
      <formula>IF(AA2&lt;=150,"Exurban")</formula>
    </cfRule>
  </conditionalFormatting>
  <conditionalFormatting sqref="M1">
    <cfRule type="expression" priority="4809" dxfId="0">
      <formula>"SI(Q2&lt;=150)"</formula>
    </cfRule>
    <cfRule type="expression" priority="4810" dxfId="0">
      <formula>IF(J1048543&lt;=150,"Exurban")</formula>
    </cfRule>
    <cfRule type="expression" priority="4811" dxfId="0">
      <formula>IF(J1048543&lt;=150,"Exurban")</formula>
    </cfRule>
    <cfRule type="expression" priority="4812">
      <formula>IF(#REF!&lt;=150,"Exurban")</formula>
    </cfRule>
  </conditionalFormatting>
  <conditionalFormatting sqref="B1">
    <cfRule type="expression" priority="4805" dxfId="0">
      <formula>"SI(Q2&lt;=150)"</formula>
    </cfRule>
    <cfRule type="expression" priority="4806" dxfId="0">
      <formula>IF(U1048543&lt;=150,"Exurban")</formula>
    </cfRule>
    <cfRule type="expression" priority="4807" dxfId="0">
      <formula>IF(U1048543&lt;=150,"Exurban")</formula>
    </cfRule>
    <cfRule type="expression" priority="4808">
      <formula>IF(AF2&lt;=150,"Exurban")</formula>
    </cfRule>
  </conditionalFormatting>
  <conditionalFormatting sqref="D1">
    <cfRule type="expression" priority="4801" dxfId="0">
      <formula>"SI(Q2&lt;=150)"</formula>
    </cfRule>
    <cfRule type="expression" priority="4802" dxfId="0">
      <formula>IF(V1048543&lt;=150,"Exurban")</formula>
    </cfRule>
    <cfRule type="expression" priority="4803" dxfId="0">
      <formula>IF(V1048543&lt;=150,"Exurban")</formula>
    </cfRule>
    <cfRule type="expression" priority="4804">
      <formula>IF(AG2&lt;=150,"Exurban")</formula>
    </cfRule>
  </conditionalFormatting>
  <conditionalFormatting sqref="E1">
    <cfRule type="expression" priority="4797" dxfId="0">
      <formula>"SI(Q2&lt;=150)"</formula>
    </cfRule>
    <cfRule type="expression" priority="4798" dxfId="0">
      <formula>IF(T1048543&lt;=150,"Exurban")</formula>
    </cfRule>
    <cfRule type="expression" priority="4799" dxfId="0">
      <formula>IF(T1048543&lt;=150,"Exurban")</formula>
    </cfRule>
    <cfRule type="expression" priority="4800">
      <formula>IF(AE2&lt;=150,"Exurban")</formula>
    </cfRule>
  </conditionalFormatting>
  <conditionalFormatting sqref="N1:Q1">
    <cfRule type="expression" priority="4793" dxfId="0">
      <formula>"SI(Q2&lt;=150)"</formula>
    </cfRule>
    <cfRule type="expression" priority="4794" dxfId="0">
      <formula>IF(K1048543&lt;=150,"Exurban")</formula>
    </cfRule>
    <cfRule type="expression" priority="4795" dxfId="0">
      <formula>IF(K1048543&lt;=150,"Exurban")</formula>
    </cfRule>
    <cfRule type="expression" priority="4796">
      <formula>IF(X2&lt;=150,"Exurban")</formula>
    </cfRule>
  </conditionalFormatting>
  <conditionalFormatting sqref="R1">
    <cfRule type="expression" priority="4789" dxfId="0">
      <formula>"SI(Q2&lt;=150)"</formula>
    </cfRule>
    <cfRule type="expression" priority="4790" dxfId="0">
      <formula>IF(N1048543&lt;=150,"Exurban")</formula>
    </cfRule>
    <cfRule type="expression" priority="4791" dxfId="0">
      <formula>IF(N1048543&lt;=150,"Exurban")</formula>
    </cfRule>
    <cfRule type="expression" priority="4792">
      <formula>IF(AA2&lt;=150,"Exurban")</formula>
    </cfRule>
  </conditionalFormatting>
  <conditionalFormatting sqref="S1:V1">
    <cfRule type="expression" priority="4785" dxfId="0">
      <formula>"SI(Q2&lt;=150)"</formula>
    </cfRule>
    <cfRule type="expression" priority="4786" dxfId="0">
      <formula>IF(N1048543&lt;=150,"Exurban")</formula>
    </cfRule>
    <cfRule type="expression" priority="4787" dxfId="0">
      <formula>IF(N1048543&lt;=150,"Exurban")</formula>
    </cfRule>
    <cfRule type="expression" priority="4788">
      <formula>IF(AA2&lt;=150,"Exurban")</formula>
    </cfRule>
  </conditionalFormatting>
  <conditionalFormatting sqref="C1">
    <cfRule type="expression" priority="4781" dxfId="0">
      <formula>"SI(Q2&lt;=150)"</formula>
    </cfRule>
    <cfRule type="expression" priority="4782" dxfId="0">
      <formula>IF(#REF!&lt;=150,"Exurban")</formula>
    </cfRule>
    <cfRule type="expression" priority="4783" dxfId="0">
      <formula>IF(#REF!&lt;=150,"Exurban")</formula>
    </cfRule>
    <cfRule type="expression" priority="4784">
      <formula>IF(F2&lt;=150,"Exurban")</formula>
    </cfRule>
  </conditionalFormatting>
  <conditionalFormatting sqref="K1">
    <cfRule type="expression" priority="4777" dxfId="0">
      <formula>"SI(Q2&lt;=150)"</formula>
    </cfRule>
    <cfRule type="expression" priority="4778" dxfId="0">
      <formula>IF(C1048543&lt;=150,"Exurban")</formula>
    </cfRule>
    <cfRule type="expression" priority="4779" dxfId="0">
      <formula>IF(C1048543&lt;=150,"Exurban")</formula>
    </cfRule>
    <cfRule type="expression" priority="4780">
      <formula>IF(W2&lt;=150,"Exurban")</formula>
    </cfRule>
  </conditionalFormatting>
  <conditionalFormatting sqref="C1">
    <cfRule type="expression" priority="4773" dxfId="0">
      <formula>"SI(Q2&lt;=150)"</formula>
    </cfRule>
    <cfRule type="expression" priority="4774" dxfId="0">
      <formula>IF(XFC1048543&lt;=150,"Exurban")</formula>
    </cfRule>
    <cfRule type="expression" priority="4775" dxfId="0">
      <formula>IF(XFC1048543&lt;=150,"Exurban")</formula>
    </cfRule>
    <cfRule type="expression" priority="4776">
      <formula>IF(F2&lt;=150,"Exurban")</formula>
    </cfRule>
  </conditionalFormatting>
  <conditionalFormatting sqref="F1:G1">
    <cfRule type="expression" priority="4769" dxfId="0">
      <formula>"SI(Q2&lt;=150)"</formula>
    </cfRule>
    <cfRule type="expression" priority="4770" dxfId="0">
      <formula>IF(E1048543&lt;=150,"Exurban")</formula>
    </cfRule>
    <cfRule type="expression" priority="4771" dxfId="0">
      <formula>IF(E1048543&lt;=150,"Exurban")</formula>
    </cfRule>
    <cfRule type="expression" priority="4772">
      <formula>IF(AH2&lt;=150,"Exurban")</formula>
    </cfRule>
  </conditionalFormatting>
  <conditionalFormatting sqref="M1">
    <cfRule type="expression" priority="4765" dxfId="0">
      <formula>"SI(Q2&lt;=150)"</formula>
    </cfRule>
    <cfRule type="expression" priority="4766" dxfId="0">
      <formula>IF(J1048543&lt;=150,"Exurban")</formula>
    </cfRule>
    <cfRule type="expression" priority="4767" dxfId="0">
      <formula>IF(J1048543&lt;=150,"Exurban")</formula>
    </cfRule>
    <cfRule type="expression" priority="4768">
      <formula>IF(#REF!&lt;=150,"Exurban")</formula>
    </cfRule>
  </conditionalFormatting>
  <conditionalFormatting sqref="L1 H1:J1">
    <cfRule type="expression" priority="4761" dxfId="0">
      <formula>"SI(Q2&lt;=150)"</formula>
    </cfRule>
    <cfRule type="expression" priority="4762" dxfId="0">
      <formula>IF(#REF!&lt;=150,"Exurban")</formula>
    </cfRule>
    <cfRule type="expression" priority="4763" dxfId="0">
      <formula>IF(#REF!&lt;=150,"Exurban")</formula>
    </cfRule>
    <cfRule type="expression" priority="4764">
      <formula>IF(#REF!&lt;=150,"Exurban")</formula>
    </cfRule>
  </conditionalFormatting>
  <conditionalFormatting sqref="B1">
    <cfRule type="expression" priority="4757" dxfId="0">
      <formula>"SI(Q2&lt;=150)"</formula>
    </cfRule>
    <cfRule type="expression" priority="4758" dxfId="0">
      <formula>IF(U1048543&lt;=150,"Exurban")</formula>
    </cfRule>
    <cfRule type="expression" priority="4759" dxfId="0">
      <formula>IF(U1048543&lt;=150,"Exurban")</formula>
    </cfRule>
    <cfRule type="expression" priority="4760">
      <formula>IF(AF2&lt;=150,"Exurban")</formula>
    </cfRule>
  </conditionalFormatting>
  <conditionalFormatting sqref="D1">
    <cfRule type="expression" priority="4753" dxfId="0">
      <formula>"SI(Q2&lt;=150)"</formula>
    </cfRule>
    <cfRule type="expression" priority="4754" dxfId="0">
      <formula>IF(V1048543&lt;=150,"Exurban")</formula>
    </cfRule>
    <cfRule type="expression" priority="4755" dxfId="0">
      <formula>IF(V1048543&lt;=150,"Exurban")</formula>
    </cfRule>
    <cfRule type="expression" priority="4756">
      <formula>IF(AG2&lt;=150,"Exurban")</formula>
    </cfRule>
  </conditionalFormatting>
  <conditionalFormatting sqref="E1">
    <cfRule type="expression" priority="4749" dxfId="0">
      <formula>"SI(Q2&lt;=150)"</formula>
    </cfRule>
    <cfRule type="expression" priority="4750" dxfId="0">
      <formula>IF(T1048543&lt;=150,"Exurban")</formula>
    </cfRule>
    <cfRule type="expression" priority="4751" dxfId="0">
      <formula>IF(T1048543&lt;=150,"Exurban")</formula>
    </cfRule>
    <cfRule type="expression" priority="4752">
      <formula>IF(AE2&lt;=150,"Exurban")</formula>
    </cfRule>
  </conditionalFormatting>
  <conditionalFormatting sqref="N1:Q1">
    <cfRule type="expression" priority="4745" dxfId="0">
      <formula>"SI(Q2&lt;=150)"</formula>
    </cfRule>
    <cfRule type="expression" priority="4746" dxfId="0">
      <formula>IF(K1048543&lt;=150,"Exurban")</formula>
    </cfRule>
    <cfRule type="expression" priority="4747" dxfId="0">
      <formula>IF(K1048543&lt;=150,"Exurban")</formula>
    </cfRule>
    <cfRule type="expression" priority="4748">
      <formula>IF(X2&lt;=150,"Exurban")</formula>
    </cfRule>
  </conditionalFormatting>
  <conditionalFormatting sqref="R1">
    <cfRule type="expression" priority="4741" dxfId="0">
      <formula>"SI(Q2&lt;=150)"</formula>
    </cfRule>
    <cfRule type="expression" priority="4742" dxfId="0">
      <formula>IF(N1048543&lt;=150,"Exurban")</formula>
    </cfRule>
    <cfRule type="expression" priority="4743" dxfId="0">
      <formula>IF(N1048543&lt;=150,"Exurban")</formula>
    </cfRule>
    <cfRule type="expression" priority="4744">
      <formula>IF(AA2&lt;=150,"Exurban")</formula>
    </cfRule>
  </conditionalFormatting>
  <conditionalFormatting sqref="S1:V1">
    <cfRule type="expression" priority="4737" dxfId="0">
      <formula>"SI(Q2&lt;=150)"</formula>
    </cfRule>
    <cfRule type="expression" priority="4738" dxfId="0">
      <formula>IF(N1048543&lt;=150,"Exurban")</formula>
    </cfRule>
    <cfRule type="expression" priority="4739" dxfId="0">
      <formula>IF(N1048543&lt;=150,"Exurban")</formula>
    </cfRule>
    <cfRule type="expression" priority="4740">
      <formula>IF(AA2&lt;=150,"Exurban")</formula>
    </cfRule>
  </conditionalFormatting>
  <conditionalFormatting sqref="C1">
    <cfRule type="expression" priority="4733" dxfId="0">
      <formula>"SI(Q2&lt;=150)"</formula>
    </cfRule>
    <cfRule type="expression" priority="4734" dxfId="0">
      <formula>IF(#REF!&lt;=150,"Exurban")</formula>
    </cfRule>
    <cfRule type="expression" priority="4735" dxfId="0">
      <formula>IF(#REF!&lt;=150,"Exurban")</formula>
    </cfRule>
    <cfRule type="expression" priority="4736">
      <formula>IF(F2&lt;=150,"Exurban")</formula>
    </cfRule>
  </conditionalFormatting>
  <conditionalFormatting sqref="A1">
    <cfRule type="expression" priority="4729" dxfId="0">
      <formula>"SI(Q2&lt;=150)"</formula>
    </cfRule>
    <cfRule type="expression" priority="4730" dxfId="0">
      <formula>IF(XFB1048543&lt;=150,"Exurban")</formula>
    </cfRule>
    <cfRule type="expression" priority="4731" dxfId="0">
      <formula>IF(XFB1048543&lt;=150,"Exurban")</formula>
    </cfRule>
    <cfRule type="expression" priority="4732">
      <formula>IF(D2&lt;=150,"Exurban")</formula>
    </cfRule>
  </conditionalFormatting>
  <conditionalFormatting sqref="K1">
    <cfRule type="expression" priority="4725" dxfId="0">
      <formula>"SI(Q2&lt;=150)"</formula>
    </cfRule>
    <cfRule type="expression" priority="4726" dxfId="0">
      <formula>IF(C1048543&lt;=150,"Exurban")</formula>
    </cfRule>
    <cfRule type="expression" priority="4727" dxfId="0">
      <formula>IF(C1048543&lt;=150,"Exurban")</formula>
    </cfRule>
    <cfRule type="expression" priority="4728">
      <formula>IF(W2&lt;=150,"Exurban")</formula>
    </cfRule>
  </conditionalFormatting>
  <conditionalFormatting sqref="F1:G1">
    <cfRule type="expression" priority="4721" dxfId="0">
      <formula>"SI(Q2&lt;=150)"</formula>
    </cfRule>
    <cfRule type="expression" priority="4722" dxfId="0">
      <formula>IF(E1048543&lt;=150,"Exurban")</formula>
    </cfRule>
    <cfRule type="expression" priority="4723" dxfId="0">
      <formula>IF(E1048543&lt;=150,"Exurban")</formula>
    </cfRule>
    <cfRule type="expression" priority="4724">
      <formula>IF(AH2&lt;=150,"Exurban")</formula>
    </cfRule>
  </conditionalFormatting>
  <conditionalFormatting sqref="M1">
    <cfRule type="expression" priority="4717" dxfId="0">
      <formula>"SI(Q2&lt;=150)"</formula>
    </cfRule>
    <cfRule type="expression" priority="4718" dxfId="0">
      <formula>IF(J1048543&lt;=150,"Exurban")</formula>
    </cfRule>
    <cfRule type="expression" priority="4719" dxfId="0">
      <formula>IF(J1048543&lt;=150,"Exurban")</formula>
    </cfRule>
    <cfRule type="expression" priority="4720">
      <formula>IF(#REF!&lt;=150,"Exurban")</formula>
    </cfRule>
  </conditionalFormatting>
  <conditionalFormatting sqref="L1 H1:J1">
    <cfRule type="expression" priority="4713" dxfId="0">
      <formula>"SI(Q2&lt;=150)"</formula>
    </cfRule>
    <cfRule type="expression" priority="4714" dxfId="0">
      <formula>IF(#REF!&lt;=150,"Exurban")</formula>
    </cfRule>
    <cfRule type="expression" priority="4715" dxfId="0">
      <formula>IF(#REF!&lt;=150,"Exurban")</formula>
    </cfRule>
    <cfRule type="expression" priority="4716">
      <formula>IF(#REF!&lt;=150,"Exurban")</formula>
    </cfRule>
  </conditionalFormatting>
  <conditionalFormatting sqref="B1">
    <cfRule type="expression" priority="4709" dxfId="0">
      <formula>"SI(Q2&lt;=150)"</formula>
    </cfRule>
    <cfRule type="expression" priority="4710" dxfId="0">
      <formula>IF(U1048543&lt;=150,"Exurban")</formula>
    </cfRule>
    <cfRule type="expression" priority="4711" dxfId="0">
      <formula>IF(U1048543&lt;=150,"Exurban")</formula>
    </cfRule>
    <cfRule type="expression" priority="4712">
      <formula>IF(AF2&lt;=150,"Exurban")</formula>
    </cfRule>
  </conditionalFormatting>
  <conditionalFormatting sqref="D1">
    <cfRule type="expression" priority="4705" dxfId="0">
      <formula>"SI(Q2&lt;=150)"</formula>
    </cfRule>
    <cfRule type="expression" priority="4706" dxfId="0">
      <formula>IF(V1048543&lt;=150,"Exurban")</formula>
    </cfRule>
    <cfRule type="expression" priority="4707" dxfId="0">
      <formula>IF(V1048543&lt;=150,"Exurban")</formula>
    </cfRule>
    <cfRule type="expression" priority="4708">
      <formula>IF(AG2&lt;=150,"Exurban")</formula>
    </cfRule>
  </conditionalFormatting>
  <conditionalFormatting sqref="E1">
    <cfRule type="expression" priority="4701" dxfId="0">
      <formula>"SI(Q2&lt;=150)"</formula>
    </cfRule>
    <cfRule type="expression" priority="4702" dxfId="0">
      <formula>IF(T1048543&lt;=150,"Exurban")</formula>
    </cfRule>
    <cfRule type="expression" priority="4703" dxfId="0">
      <formula>IF(T1048543&lt;=150,"Exurban")</formula>
    </cfRule>
    <cfRule type="expression" priority="4704">
      <formula>IF(AE2&lt;=150,"Exurban")</formula>
    </cfRule>
  </conditionalFormatting>
  <conditionalFormatting sqref="A1">
    <cfRule type="expression" priority="4697" dxfId="0">
      <formula>"SI(Q2&lt;=150)"</formula>
    </cfRule>
    <cfRule type="expression" priority="4698" dxfId="0">
      <formula>IF(XFB1048543&lt;=150,"Exurban")</formula>
    </cfRule>
    <cfRule type="expression" priority="4699" dxfId="0">
      <formula>IF(XFB1048543&lt;=150,"Exurban")</formula>
    </cfRule>
    <cfRule type="expression" priority="4700">
      <formula>IF(D2&lt;=150,"Exurban")</formula>
    </cfRule>
  </conditionalFormatting>
  <conditionalFormatting sqref="N1:Q1">
    <cfRule type="expression" priority="4693" dxfId="0">
      <formula>"SI(Q2&lt;=150)"</formula>
    </cfRule>
    <cfRule type="expression" priority="4694" dxfId="0">
      <formula>IF(K1048543&lt;=150,"Exurban")</formula>
    </cfRule>
    <cfRule type="expression" priority="4695" dxfId="0">
      <formula>IF(K1048543&lt;=150,"Exurban")</formula>
    </cfRule>
    <cfRule type="expression" priority="4696">
      <formula>IF(X2&lt;=150,"Exurban")</formula>
    </cfRule>
  </conditionalFormatting>
  <conditionalFormatting sqref="R1">
    <cfRule type="expression" priority="4689" dxfId="0">
      <formula>"SI(Q2&lt;=150)"</formula>
    </cfRule>
    <cfRule type="expression" priority="4690" dxfId="0">
      <formula>IF(N1048543&lt;=150,"Exurban")</formula>
    </cfRule>
    <cfRule type="expression" priority="4691" dxfId="0">
      <formula>IF(N1048543&lt;=150,"Exurban")</formula>
    </cfRule>
    <cfRule type="expression" priority="4692">
      <formula>IF(AA2&lt;=150,"Exurban")</formula>
    </cfRule>
  </conditionalFormatting>
  <conditionalFormatting sqref="S1:V1">
    <cfRule type="expression" priority="4685" dxfId="0">
      <formula>"SI(Q2&lt;=150)"</formula>
    </cfRule>
    <cfRule type="expression" priority="4686" dxfId="0">
      <formula>IF(N1048543&lt;=150,"Exurban")</formula>
    </cfRule>
    <cfRule type="expression" priority="4687" dxfId="0">
      <formula>IF(N1048543&lt;=150,"Exurban")</formula>
    </cfRule>
    <cfRule type="expression" priority="4688">
      <formula>IF(AA2&lt;=150,"Exurban")</formula>
    </cfRule>
  </conditionalFormatting>
  <conditionalFormatting sqref="M1">
    <cfRule type="expression" priority="4681" dxfId="0">
      <formula>"SI(Q2&lt;=150)"</formula>
    </cfRule>
    <cfRule type="expression" priority="4682" dxfId="0">
      <formula>IF(J1048543&lt;=150,"Exurban")</formula>
    </cfRule>
    <cfRule type="expression" priority="4683" dxfId="0">
      <formula>IF(J1048543&lt;=150,"Exurban")</formula>
    </cfRule>
    <cfRule type="expression" priority="4684">
      <formula>IF(#REF!&lt;=150,"Exurban")</formula>
    </cfRule>
  </conditionalFormatting>
  <conditionalFormatting sqref="B1">
    <cfRule type="expression" priority="4677" dxfId="0">
      <formula>"SI(Q2&lt;=150)"</formula>
    </cfRule>
    <cfRule type="expression" priority="4678" dxfId="0">
      <formula>IF(U1048543&lt;=150,"Exurban")</formula>
    </cfRule>
    <cfRule type="expression" priority="4679" dxfId="0">
      <formula>IF(U1048543&lt;=150,"Exurban")</formula>
    </cfRule>
    <cfRule type="expression" priority="4680">
      <formula>IF(AF2&lt;=150,"Exurban")</formula>
    </cfRule>
  </conditionalFormatting>
  <conditionalFormatting sqref="D1">
    <cfRule type="expression" priority="4673" dxfId="0">
      <formula>"SI(Q2&lt;=150)"</formula>
    </cfRule>
    <cfRule type="expression" priority="4674" dxfId="0">
      <formula>IF(V1048543&lt;=150,"Exurban")</formula>
    </cfRule>
    <cfRule type="expression" priority="4675" dxfId="0">
      <formula>IF(V1048543&lt;=150,"Exurban")</formula>
    </cfRule>
    <cfRule type="expression" priority="4676">
      <formula>IF(AG2&lt;=150,"Exurban")</formula>
    </cfRule>
  </conditionalFormatting>
  <conditionalFormatting sqref="E1">
    <cfRule type="expression" priority="4669" dxfId="0">
      <formula>"SI(Q2&lt;=150)"</formula>
    </cfRule>
    <cfRule type="expression" priority="4670" dxfId="0">
      <formula>IF(T1048543&lt;=150,"Exurban")</formula>
    </cfRule>
    <cfRule type="expression" priority="4671" dxfId="0">
      <formula>IF(T1048543&lt;=150,"Exurban")</formula>
    </cfRule>
    <cfRule type="expression" priority="4672">
      <formula>IF(AE2&lt;=150,"Exurban")</formula>
    </cfRule>
  </conditionalFormatting>
  <conditionalFormatting sqref="N1:Q1">
    <cfRule type="expression" priority="4665" dxfId="0">
      <formula>"SI(Q2&lt;=150)"</formula>
    </cfRule>
    <cfRule type="expression" priority="4666" dxfId="0">
      <formula>IF(K1048543&lt;=150,"Exurban")</formula>
    </cfRule>
    <cfRule type="expression" priority="4667" dxfId="0">
      <formula>IF(K1048543&lt;=150,"Exurban")</formula>
    </cfRule>
    <cfRule type="expression" priority="4668">
      <formula>IF(X2&lt;=150,"Exurban")</formula>
    </cfRule>
  </conditionalFormatting>
  <conditionalFormatting sqref="R1">
    <cfRule type="expression" priority="4661" dxfId="0">
      <formula>"SI(Q2&lt;=150)"</formula>
    </cfRule>
    <cfRule type="expression" priority="4662" dxfId="0">
      <formula>IF(N1048543&lt;=150,"Exurban")</formula>
    </cfRule>
    <cfRule type="expression" priority="4663" dxfId="0">
      <formula>IF(N1048543&lt;=150,"Exurban")</formula>
    </cfRule>
    <cfRule type="expression" priority="4664">
      <formula>IF(AA2&lt;=150,"Exurban")</formula>
    </cfRule>
  </conditionalFormatting>
  <conditionalFormatting sqref="S1:V1">
    <cfRule type="expression" priority="4657" dxfId="0">
      <formula>"SI(Q2&lt;=150)"</formula>
    </cfRule>
    <cfRule type="expression" priority="4658" dxfId="0">
      <formula>IF(N1048543&lt;=150,"Exurban")</formula>
    </cfRule>
    <cfRule type="expression" priority="4659" dxfId="0">
      <formula>IF(N1048543&lt;=150,"Exurban")</formula>
    </cfRule>
    <cfRule type="expression" priority="4660">
      <formula>IF(AA2&lt;=150,"Exurban")</formula>
    </cfRule>
  </conditionalFormatting>
  <conditionalFormatting sqref="C1">
    <cfRule type="expression" priority="4653" dxfId="0">
      <formula>"SI(Q2&lt;=150)"</formula>
    </cfRule>
    <cfRule type="expression" priority="4654" dxfId="0">
      <formula>IF(#REF!&lt;=150,"Exurban")</formula>
    </cfRule>
    <cfRule type="expression" priority="4655" dxfId="0">
      <formula>IF(#REF!&lt;=150,"Exurban")</formula>
    </cfRule>
    <cfRule type="expression" priority="4656">
      <formula>IF(F2&lt;=150,"Exurban")</formula>
    </cfRule>
  </conditionalFormatting>
  <conditionalFormatting sqref="K1">
    <cfRule type="expression" priority="4649" dxfId="0">
      <formula>"SI(Q2&lt;=150)"</formula>
    </cfRule>
    <cfRule type="expression" priority="4650" dxfId="0">
      <formula>IF(C1048543&lt;=150,"Exurban")</formula>
    </cfRule>
    <cfRule type="expression" priority="4651" dxfId="0">
      <formula>IF(C1048543&lt;=150,"Exurban")</formula>
    </cfRule>
    <cfRule type="expression" priority="4652">
      <formula>IF(W2&lt;=150,"Exurban")</formula>
    </cfRule>
  </conditionalFormatting>
  <conditionalFormatting sqref="C1">
    <cfRule type="expression" priority="4645" dxfId="0">
      <formula>"SI(Q2&lt;=150)"</formula>
    </cfRule>
    <cfRule type="expression" priority="4646" dxfId="0">
      <formula>IF(XFC1048543&lt;=150,"Exurban")</formula>
    </cfRule>
    <cfRule type="expression" priority="4647" dxfId="0">
      <formula>IF(XFC1048543&lt;=150,"Exurban")</formula>
    </cfRule>
    <cfRule type="expression" priority="4648">
      <formula>IF(F2&lt;=150,"Exurban")</formula>
    </cfRule>
  </conditionalFormatting>
  <conditionalFormatting sqref="F1:G1">
    <cfRule type="expression" priority="4641" dxfId="0">
      <formula>"SI(Q2&lt;=150)"</formula>
    </cfRule>
    <cfRule type="expression" priority="4642" dxfId="0">
      <formula>IF(E1048543&lt;=150,"Exurban")</formula>
    </cfRule>
    <cfRule type="expression" priority="4643" dxfId="0">
      <formula>IF(E1048543&lt;=150,"Exurban")</formula>
    </cfRule>
    <cfRule type="expression" priority="4644">
      <formula>IF(AH2&lt;=150,"Exurban")</formula>
    </cfRule>
  </conditionalFormatting>
  <conditionalFormatting sqref="M1">
    <cfRule type="expression" priority="4637" dxfId="0">
      <formula>"SI(Q2&lt;=150)"</formula>
    </cfRule>
    <cfRule type="expression" priority="4638" dxfId="0">
      <formula>IF(J1048543&lt;=150,"Exurban")</formula>
    </cfRule>
    <cfRule type="expression" priority="4639" dxfId="0">
      <formula>IF(J1048543&lt;=150,"Exurban")</formula>
    </cfRule>
    <cfRule type="expression" priority="4640">
      <formula>IF(#REF!&lt;=150,"Exurban")</formula>
    </cfRule>
  </conditionalFormatting>
  <conditionalFormatting sqref="L1 H1:J1">
    <cfRule type="expression" priority="4633" dxfId="0">
      <formula>"SI(Q2&lt;=150)"</formula>
    </cfRule>
    <cfRule type="expression" priority="4634" dxfId="0">
      <formula>IF(#REF!&lt;=150,"Exurban")</formula>
    </cfRule>
    <cfRule type="expression" priority="4635" dxfId="0">
      <formula>IF(#REF!&lt;=150,"Exurban")</formula>
    </cfRule>
    <cfRule type="expression" priority="4636">
      <formula>IF(#REF!&lt;=150,"Exurban")</formula>
    </cfRule>
  </conditionalFormatting>
  <conditionalFormatting sqref="B1">
    <cfRule type="expression" priority="4629" dxfId="0">
      <formula>"SI(Q2&lt;=150)"</formula>
    </cfRule>
    <cfRule type="expression" priority="4630" dxfId="0">
      <formula>IF(U1048543&lt;=150,"Exurban")</formula>
    </cfRule>
    <cfRule type="expression" priority="4631" dxfId="0">
      <formula>IF(U1048543&lt;=150,"Exurban")</formula>
    </cfRule>
    <cfRule type="expression" priority="4632">
      <formula>IF(AF2&lt;=150,"Exurban")</formula>
    </cfRule>
  </conditionalFormatting>
  <conditionalFormatting sqref="D1">
    <cfRule type="expression" priority="4625" dxfId="0">
      <formula>"SI(Q2&lt;=150)"</formula>
    </cfRule>
    <cfRule type="expression" priority="4626" dxfId="0">
      <formula>IF(V1048543&lt;=150,"Exurban")</formula>
    </cfRule>
    <cfRule type="expression" priority="4627" dxfId="0">
      <formula>IF(V1048543&lt;=150,"Exurban")</formula>
    </cfRule>
    <cfRule type="expression" priority="4628">
      <formula>IF(AG2&lt;=150,"Exurban")</formula>
    </cfRule>
  </conditionalFormatting>
  <conditionalFormatting sqref="E1">
    <cfRule type="expression" priority="4621" dxfId="0">
      <formula>"SI(Q2&lt;=150)"</formula>
    </cfRule>
    <cfRule type="expression" priority="4622" dxfId="0">
      <formula>IF(T1048543&lt;=150,"Exurban")</formula>
    </cfRule>
    <cfRule type="expression" priority="4623" dxfId="0">
      <formula>IF(T1048543&lt;=150,"Exurban")</formula>
    </cfRule>
    <cfRule type="expression" priority="4624">
      <formula>IF(AE2&lt;=150,"Exurban")</formula>
    </cfRule>
  </conditionalFormatting>
  <conditionalFormatting sqref="N1:Q1">
    <cfRule type="expression" priority="4617" dxfId="0">
      <formula>"SI(Q2&lt;=150)"</formula>
    </cfRule>
    <cfRule type="expression" priority="4618" dxfId="0">
      <formula>IF(K1048543&lt;=150,"Exurban")</formula>
    </cfRule>
    <cfRule type="expression" priority="4619" dxfId="0">
      <formula>IF(K1048543&lt;=150,"Exurban")</formula>
    </cfRule>
    <cfRule type="expression" priority="4620">
      <formula>IF(X2&lt;=150,"Exurban")</formula>
    </cfRule>
  </conditionalFormatting>
  <conditionalFormatting sqref="R1">
    <cfRule type="expression" priority="4613" dxfId="0">
      <formula>"SI(Q2&lt;=150)"</formula>
    </cfRule>
    <cfRule type="expression" priority="4614" dxfId="0">
      <formula>IF(N1048543&lt;=150,"Exurban")</formula>
    </cfRule>
    <cfRule type="expression" priority="4615" dxfId="0">
      <formula>IF(N1048543&lt;=150,"Exurban")</formula>
    </cfRule>
    <cfRule type="expression" priority="4616">
      <formula>IF(AA2&lt;=150,"Exurban")</formula>
    </cfRule>
  </conditionalFormatting>
  <conditionalFormatting sqref="S1:V1">
    <cfRule type="expression" priority="4609" dxfId="0">
      <formula>"SI(Q2&lt;=150)"</formula>
    </cfRule>
    <cfRule type="expression" priority="4610" dxfId="0">
      <formula>IF(N1048543&lt;=150,"Exurban")</formula>
    </cfRule>
    <cfRule type="expression" priority="4611" dxfId="0">
      <formula>IF(N1048543&lt;=150,"Exurban")</formula>
    </cfRule>
    <cfRule type="expression" priority="4612">
      <formula>IF(AA2&lt;=150,"Exurban")</formula>
    </cfRule>
  </conditionalFormatting>
  <conditionalFormatting sqref="C1">
    <cfRule type="expression" priority="4605" dxfId="0">
      <formula>"SI(Q2&lt;=150)"</formula>
    </cfRule>
    <cfRule type="expression" priority="4606" dxfId="0">
      <formula>IF(#REF!&lt;=150,"Exurban")</formula>
    </cfRule>
    <cfRule type="expression" priority="4607" dxfId="0">
      <formula>IF(#REF!&lt;=150,"Exurban")</formula>
    </cfRule>
    <cfRule type="expression" priority="4608">
      <formula>IF(F2&lt;=150,"Exurban")</formula>
    </cfRule>
  </conditionalFormatting>
  <conditionalFormatting sqref="A1">
    <cfRule type="expression" priority="4601" dxfId="0">
      <formula>"SI(Q2&lt;=150)"</formula>
    </cfRule>
    <cfRule type="expression" priority="4602" dxfId="0">
      <formula>IF(XFB1048543&lt;=150,"Exurban")</formula>
    </cfRule>
    <cfRule type="expression" priority="4603" dxfId="0">
      <formula>IF(XFB1048543&lt;=150,"Exurban")</formula>
    </cfRule>
    <cfRule type="expression" priority="4604">
      <formula>IF(D2&lt;=150,"Exurban")</formula>
    </cfRule>
  </conditionalFormatting>
  <conditionalFormatting sqref="K1">
    <cfRule type="expression" priority="4597" dxfId="0">
      <formula>"SI(Q2&lt;=150)"</formula>
    </cfRule>
    <cfRule type="expression" priority="4598" dxfId="0">
      <formula>IF(C1048543&lt;=150,"Exurban")</formula>
    </cfRule>
    <cfRule type="expression" priority="4599" dxfId="0">
      <formula>IF(C1048543&lt;=150,"Exurban")</formula>
    </cfRule>
    <cfRule type="expression" priority="4600">
      <formula>IF(W2&lt;=150,"Exurban")</formula>
    </cfRule>
  </conditionalFormatting>
  <conditionalFormatting sqref="F1:G1">
    <cfRule type="expression" priority="4593" dxfId="0">
      <formula>"SI(Q2&lt;=150)"</formula>
    </cfRule>
    <cfRule type="expression" priority="4594" dxfId="0">
      <formula>IF(E1048543&lt;=150,"Exurban")</formula>
    </cfRule>
    <cfRule type="expression" priority="4595" dxfId="0">
      <formula>IF(E1048543&lt;=150,"Exurban")</formula>
    </cfRule>
    <cfRule type="expression" priority="4596">
      <formula>IF(AH2&lt;=150,"Exurban")</formula>
    </cfRule>
  </conditionalFormatting>
  <conditionalFormatting sqref="M1">
    <cfRule type="expression" priority="4589" dxfId="0">
      <formula>"SI(Q2&lt;=150)"</formula>
    </cfRule>
    <cfRule type="expression" priority="4590" dxfId="0">
      <formula>IF(J1048543&lt;=150,"Exurban")</formula>
    </cfRule>
    <cfRule type="expression" priority="4591" dxfId="0">
      <formula>IF(J1048543&lt;=150,"Exurban")</formula>
    </cfRule>
    <cfRule type="expression" priority="4592">
      <formula>IF(#REF!&lt;=150,"Exurban")</formula>
    </cfRule>
  </conditionalFormatting>
  <conditionalFormatting sqref="L1 H1:J1">
    <cfRule type="expression" priority="4585" dxfId="0">
      <formula>"SI(Q2&lt;=150)"</formula>
    </cfRule>
    <cfRule type="expression" priority="4586" dxfId="0">
      <formula>IF(#REF!&lt;=150,"Exurban")</formula>
    </cfRule>
    <cfRule type="expression" priority="4587" dxfId="0">
      <formula>IF(#REF!&lt;=150,"Exurban")</formula>
    </cfRule>
    <cfRule type="expression" priority="4588">
      <formula>IF(#REF!&lt;=150,"Exurban")</formula>
    </cfRule>
  </conditionalFormatting>
  <conditionalFormatting sqref="B1">
    <cfRule type="expression" priority="4581" dxfId="0">
      <formula>"SI(Q2&lt;=150)"</formula>
    </cfRule>
    <cfRule type="expression" priority="4582" dxfId="0">
      <formula>IF(U1048543&lt;=150,"Exurban")</formula>
    </cfRule>
    <cfRule type="expression" priority="4583" dxfId="0">
      <formula>IF(U1048543&lt;=150,"Exurban")</formula>
    </cfRule>
    <cfRule type="expression" priority="4584">
      <formula>IF(AF2&lt;=150,"Exurban")</formula>
    </cfRule>
  </conditionalFormatting>
  <conditionalFormatting sqref="D1">
    <cfRule type="expression" priority="4577" dxfId="0">
      <formula>"SI(Q2&lt;=150)"</formula>
    </cfRule>
    <cfRule type="expression" priority="4578" dxfId="0">
      <formula>IF(V1048543&lt;=150,"Exurban")</formula>
    </cfRule>
    <cfRule type="expression" priority="4579" dxfId="0">
      <formula>IF(V1048543&lt;=150,"Exurban")</formula>
    </cfRule>
    <cfRule type="expression" priority="4580">
      <formula>IF(AG2&lt;=150,"Exurban")</formula>
    </cfRule>
  </conditionalFormatting>
  <conditionalFormatting sqref="C1">
    <cfRule type="expression" priority="4573" dxfId="0">
      <formula>"SI(Q2&lt;=150)"</formula>
    </cfRule>
    <cfRule type="expression" priority="4574" dxfId="0">
      <formula>IF(#REF!&lt;=150,"Exurban")</formula>
    </cfRule>
    <cfRule type="expression" priority="4575" dxfId="0">
      <formula>IF(#REF!&lt;=150,"Exurban")</formula>
    </cfRule>
    <cfRule type="expression" priority="4576">
      <formula>IF(F2&lt;=150,"Exurban")</formula>
    </cfRule>
  </conditionalFormatting>
  <conditionalFormatting sqref="E1">
    <cfRule type="expression" priority="4569" dxfId="0">
      <formula>"SI(Q2&lt;=150)"</formula>
    </cfRule>
    <cfRule type="expression" priority="4570" dxfId="0">
      <formula>IF(#REF!&lt;=150,"Exurban")</formula>
    </cfRule>
    <cfRule type="expression" priority="4571" dxfId="0">
      <formula>IF(#REF!&lt;=150,"Exurban")</formula>
    </cfRule>
    <cfRule type="expression" priority="4572">
      <formula>IF(AE2&lt;=150,"Exurban")</formula>
    </cfRule>
  </conditionalFormatting>
  <conditionalFormatting sqref="R1">
    <cfRule type="expression" priority="4565" dxfId="0">
      <formula>"SI(Q2&lt;=150)"</formula>
    </cfRule>
    <cfRule type="expression" priority="4566" dxfId="0">
      <formula>IF(N1048543&lt;=150,"Exurban")</formula>
    </cfRule>
    <cfRule type="expression" priority="4567" dxfId="0">
      <formula>IF(N1048543&lt;=150,"Exurban")</formula>
    </cfRule>
    <cfRule type="expression" priority="4568">
      <formula>IF(AA2&lt;=150,"Exurban")</formula>
    </cfRule>
  </conditionalFormatting>
  <conditionalFormatting sqref="N1:Q1">
    <cfRule type="expression" priority="4561" dxfId="0">
      <formula>"SI(Q2&lt;=150)"</formula>
    </cfRule>
    <cfRule type="expression" priority="4562" dxfId="0">
      <formula>IF(K1048543&lt;=150,"Exurban")</formula>
    </cfRule>
    <cfRule type="expression" priority="4563" dxfId="0">
      <formula>IF(K1048543&lt;=150,"Exurban")</formula>
    </cfRule>
    <cfRule type="expression" priority="4564">
      <formula>IF(X2&lt;=150,"Exurban")</formula>
    </cfRule>
  </conditionalFormatting>
  <conditionalFormatting sqref="S1:V1">
    <cfRule type="expression" priority="4557" dxfId="0">
      <formula>"SI(Q2&lt;=150)"</formula>
    </cfRule>
    <cfRule type="expression" priority="4558" dxfId="0">
      <formula>IF(N1048543&lt;=150,"Exurban")</formula>
    </cfRule>
    <cfRule type="expression" priority="4559" dxfId="0">
      <formula>IF(N1048543&lt;=150,"Exurban")</formula>
    </cfRule>
    <cfRule type="expression" priority="4560">
      <formula>IF(AA2&lt;=150,"Exurban")</formula>
    </cfRule>
  </conditionalFormatting>
  <conditionalFormatting sqref="M1">
    <cfRule type="expression" priority="4553" dxfId="0">
      <formula>"SI(Q2&lt;=150)"</formula>
    </cfRule>
    <cfRule type="expression" priority="4554" dxfId="0">
      <formula>IF(J1048543&lt;=150,"Exurban")</formula>
    </cfRule>
    <cfRule type="expression" priority="4555" dxfId="0">
      <formula>IF(J1048543&lt;=150,"Exurban")</formula>
    </cfRule>
    <cfRule type="expression" priority="4556">
      <formula>IF(#REF!&lt;=150,"Exurban")</formula>
    </cfRule>
  </conditionalFormatting>
  <conditionalFormatting sqref="B1">
    <cfRule type="expression" priority="4549" dxfId="0">
      <formula>"SI(Q2&lt;=150)"</formula>
    </cfRule>
    <cfRule type="expression" priority="4550" dxfId="0">
      <formula>IF(U1048543&lt;=150,"Exurban")</formula>
    </cfRule>
    <cfRule type="expression" priority="4551" dxfId="0">
      <formula>IF(U1048543&lt;=150,"Exurban")</formula>
    </cfRule>
    <cfRule type="expression" priority="4552">
      <formula>IF(AF2&lt;=150,"Exurban")</formula>
    </cfRule>
  </conditionalFormatting>
  <conditionalFormatting sqref="D1">
    <cfRule type="expression" priority="4545" dxfId="0">
      <formula>"SI(Q2&lt;=150)"</formula>
    </cfRule>
    <cfRule type="expression" priority="4546" dxfId="0">
      <formula>IF(V1048543&lt;=150,"Exurban")</formula>
    </cfRule>
    <cfRule type="expression" priority="4547" dxfId="0">
      <formula>IF(V1048543&lt;=150,"Exurban")</formula>
    </cfRule>
    <cfRule type="expression" priority="4548">
      <formula>IF(AG2&lt;=150,"Exurban")</formula>
    </cfRule>
  </conditionalFormatting>
  <conditionalFormatting sqref="E1">
    <cfRule type="expression" priority="4541" dxfId="0">
      <formula>"SI(Q2&lt;=150)"</formula>
    </cfRule>
    <cfRule type="expression" priority="4542" dxfId="0">
      <formula>IF(T1048543&lt;=150,"Exurban")</formula>
    </cfRule>
    <cfRule type="expression" priority="4543" dxfId="0">
      <formula>IF(T1048543&lt;=150,"Exurban")</formula>
    </cfRule>
    <cfRule type="expression" priority="4544">
      <formula>IF(AE2&lt;=150,"Exurban")</formula>
    </cfRule>
  </conditionalFormatting>
  <conditionalFormatting sqref="N1:Q1">
    <cfRule type="expression" priority="4537" dxfId="0">
      <formula>"SI(Q2&lt;=150)"</formula>
    </cfRule>
    <cfRule type="expression" priority="4538" dxfId="0">
      <formula>IF(K1048543&lt;=150,"Exurban")</formula>
    </cfRule>
    <cfRule type="expression" priority="4539" dxfId="0">
      <formula>IF(K1048543&lt;=150,"Exurban")</formula>
    </cfRule>
    <cfRule type="expression" priority="4540">
      <formula>IF(X2&lt;=150,"Exurban")</formula>
    </cfRule>
  </conditionalFormatting>
  <conditionalFormatting sqref="R1">
    <cfRule type="expression" priority="4533" dxfId="0">
      <formula>"SI(Q2&lt;=150)"</formula>
    </cfRule>
    <cfRule type="expression" priority="4534" dxfId="0">
      <formula>IF(N1048543&lt;=150,"Exurban")</formula>
    </cfRule>
    <cfRule type="expression" priority="4535" dxfId="0">
      <formula>IF(N1048543&lt;=150,"Exurban")</formula>
    </cfRule>
    <cfRule type="expression" priority="4536">
      <formula>IF(AA2&lt;=150,"Exurban")</formula>
    </cfRule>
  </conditionalFormatting>
  <conditionalFormatting sqref="S1:V1">
    <cfRule type="expression" priority="4529" dxfId="0">
      <formula>"SI(Q2&lt;=150)"</formula>
    </cfRule>
    <cfRule type="expression" priority="4530" dxfId="0">
      <formula>IF(N1048543&lt;=150,"Exurban")</formula>
    </cfRule>
    <cfRule type="expression" priority="4531" dxfId="0">
      <formula>IF(N1048543&lt;=150,"Exurban")</formula>
    </cfRule>
    <cfRule type="expression" priority="4532">
      <formula>IF(AA2&lt;=150,"Exurban")</formula>
    </cfRule>
  </conditionalFormatting>
  <conditionalFormatting sqref="C1">
    <cfRule type="expression" priority="4525" dxfId="0">
      <formula>"SI(Q2&lt;=150)"</formula>
    </cfRule>
    <cfRule type="expression" priority="4526" dxfId="0">
      <formula>IF(#REF!&lt;=150,"Exurban")</formula>
    </cfRule>
    <cfRule type="expression" priority="4527" dxfId="0">
      <formula>IF(#REF!&lt;=150,"Exurban")</formula>
    </cfRule>
    <cfRule type="expression" priority="4528">
      <formula>IF(F2&lt;=150,"Exurban")</formula>
    </cfRule>
  </conditionalFormatting>
  <conditionalFormatting sqref="A1">
    <cfRule type="expression" priority="4521" dxfId="0">
      <formula>"SI(Q2&lt;=150)"</formula>
    </cfRule>
    <cfRule type="expression" priority="4522" dxfId="0">
      <formula>IF(XFB1048543&lt;=150,"Exurban")</formula>
    </cfRule>
    <cfRule type="expression" priority="4523" dxfId="0">
      <formula>IF(XFB1048543&lt;=150,"Exurban")</formula>
    </cfRule>
    <cfRule type="expression" priority="4524">
      <formula>IF(D2&lt;=150,"Exurban")</formula>
    </cfRule>
  </conditionalFormatting>
  <conditionalFormatting sqref="K1">
    <cfRule type="expression" priority="4517" dxfId="0">
      <formula>"SI(Q2&lt;=150)"</formula>
    </cfRule>
    <cfRule type="expression" priority="4518" dxfId="0">
      <formula>IF(C1048543&lt;=150,"Exurban")</formula>
    </cfRule>
    <cfRule type="expression" priority="4519" dxfId="0">
      <formula>IF(C1048543&lt;=150,"Exurban")</formula>
    </cfRule>
    <cfRule type="expression" priority="4520">
      <formula>IF(W2&lt;=150,"Exurban")</formula>
    </cfRule>
  </conditionalFormatting>
  <conditionalFormatting sqref="F1:G1">
    <cfRule type="expression" priority="4513" dxfId="0">
      <formula>"SI(Q2&lt;=150)"</formula>
    </cfRule>
    <cfRule type="expression" priority="4514" dxfId="0">
      <formula>IF(E1048543&lt;=150,"Exurban")</formula>
    </cfRule>
    <cfRule type="expression" priority="4515" dxfId="0">
      <formula>IF(E1048543&lt;=150,"Exurban")</formula>
    </cfRule>
    <cfRule type="expression" priority="4516">
      <formula>IF(AH2&lt;=150,"Exurban")</formula>
    </cfRule>
  </conditionalFormatting>
  <conditionalFormatting sqref="M1">
    <cfRule type="expression" priority="4509" dxfId="0">
      <formula>"SI(Q2&lt;=150)"</formula>
    </cfRule>
    <cfRule type="expression" priority="4510" dxfId="0">
      <formula>IF(J1048543&lt;=150,"Exurban")</formula>
    </cfRule>
    <cfRule type="expression" priority="4511" dxfId="0">
      <formula>IF(J1048543&lt;=150,"Exurban")</formula>
    </cfRule>
    <cfRule type="expression" priority="4512">
      <formula>IF(#REF!&lt;=150,"Exurban")</formula>
    </cfRule>
  </conditionalFormatting>
  <conditionalFormatting sqref="L1 H1:J1">
    <cfRule type="expression" priority="4505" dxfId="0">
      <formula>"SI(Q2&lt;=150)"</formula>
    </cfRule>
    <cfRule type="expression" priority="4506" dxfId="0">
      <formula>IF(#REF!&lt;=150,"Exurban")</formula>
    </cfRule>
    <cfRule type="expression" priority="4507" dxfId="0">
      <formula>IF(#REF!&lt;=150,"Exurban")</formula>
    </cfRule>
    <cfRule type="expression" priority="4508">
      <formula>IF(#REF!&lt;=150,"Exurban")</formula>
    </cfRule>
  </conditionalFormatting>
  <conditionalFormatting sqref="B1">
    <cfRule type="expression" priority="4501" dxfId="0">
      <formula>"SI(Q2&lt;=150)"</formula>
    </cfRule>
    <cfRule type="expression" priority="4502" dxfId="0">
      <formula>IF(U1048543&lt;=150,"Exurban")</formula>
    </cfRule>
    <cfRule type="expression" priority="4503" dxfId="0">
      <formula>IF(U1048543&lt;=150,"Exurban")</formula>
    </cfRule>
    <cfRule type="expression" priority="4504">
      <formula>IF(AF2&lt;=150,"Exurban")</formula>
    </cfRule>
  </conditionalFormatting>
  <conditionalFormatting sqref="D1">
    <cfRule type="expression" priority="4497" dxfId="0">
      <formula>"SI(Q2&lt;=150)"</formula>
    </cfRule>
    <cfRule type="expression" priority="4498" dxfId="0">
      <formula>IF(V1048543&lt;=150,"Exurban")</formula>
    </cfRule>
    <cfRule type="expression" priority="4499" dxfId="0">
      <formula>IF(V1048543&lt;=150,"Exurban")</formula>
    </cfRule>
    <cfRule type="expression" priority="4500">
      <formula>IF(AG2&lt;=150,"Exurban")</formula>
    </cfRule>
  </conditionalFormatting>
  <conditionalFormatting sqref="E1">
    <cfRule type="expression" priority="4493" dxfId="0">
      <formula>"SI(Q2&lt;=150)"</formula>
    </cfRule>
    <cfRule type="expression" priority="4494" dxfId="0">
      <formula>IF(T1048543&lt;=150,"Exurban")</formula>
    </cfRule>
    <cfRule type="expression" priority="4495" dxfId="0">
      <formula>IF(T1048543&lt;=150,"Exurban")</formula>
    </cfRule>
    <cfRule type="expression" priority="4496">
      <formula>IF(AE2&lt;=150,"Exurban")</formula>
    </cfRule>
  </conditionalFormatting>
  <conditionalFormatting sqref="N1:Q1">
    <cfRule type="expression" priority="4489" dxfId="0">
      <formula>"SI(Q2&lt;=150)"</formula>
    </cfRule>
    <cfRule type="expression" priority="4490" dxfId="0">
      <formula>IF(K1048543&lt;=150,"Exurban")</formula>
    </cfRule>
    <cfRule type="expression" priority="4491" dxfId="0">
      <formula>IF(K1048543&lt;=150,"Exurban")</formula>
    </cfRule>
    <cfRule type="expression" priority="4492">
      <formula>IF(X2&lt;=150,"Exurban")</formula>
    </cfRule>
  </conditionalFormatting>
  <conditionalFormatting sqref="R1">
    <cfRule type="expression" priority="4485" dxfId="0">
      <formula>"SI(Q2&lt;=150)"</formula>
    </cfRule>
    <cfRule type="expression" priority="4486" dxfId="0">
      <formula>IF(N1048543&lt;=150,"Exurban")</formula>
    </cfRule>
    <cfRule type="expression" priority="4487" dxfId="0">
      <formula>IF(N1048543&lt;=150,"Exurban")</formula>
    </cfRule>
    <cfRule type="expression" priority="4488">
      <formula>IF(AA2&lt;=150,"Exurban")</formula>
    </cfRule>
  </conditionalFormatting>
  <conditionalFormatting sqref="S1:V1">
    <cfRule type="expression" priority="4481" dxfId="0">
      <formula>"SI(Q2&lt;=150)"</formula>
    </cfRule>
    <cfRule type="expression" priority="4482" dxfId="0">
      <formula>IF(N1048543&lt;=150,"Exurban")</formula>
    </cfRule>
    <cfRule type="expression" priority="4483" dxfId="0">
      <formula>IF(N1048543&lt;=150,"Exurban")</formula>
    </cfRule>
    <cfRule type="expression" priority="4484">
      <formula>IF(AA2&lt;=150,"Exurban")</formula>
    </cfRule>
  </conditionalFormatting>
  <conditionalFormatting sqref="C1">
    <cfRule type="expression" priority="4477" dxfId="0">
      <formula>"SI(Q2&lt;=150)"</formula>
    </cfRule>
    <cfRule type="expression" priority="4478" dxfId="0">
      <formula>IF(#REF!&lt;=150,"Exurban")</formula>
    </cfRule>
    <cfRule type="expression" priority="4479" dxfId="0">
      <formula>IF(#REF!&lt;=150,"Exurban")</formula>
    </cfRule>
    <cfRule type="expression" priority="4480">
      <formula>IF(F2&lt;=150,"Exurban")</formula>
    </cfRule>
  </conditionalFormatting>
  <conditionalFormatting sqref="A1">
    <cfRule type="expression" priority="4473" dxfId="0">
      <formula>"SI(Q2&lt;=150)"</formula>
    </cfRule>
    <cfRule type="expression" priority="4474" dxfId="0">
      <formula>IF(XFB1048543&lt;=150,"Exurban")</formula>
    </cfRule>
    <cfRule type="expression" priority="4475" dxfId="0">
      <formula>IF(XFB1048543&lt;=150,"Exurban")</formula>
    </cfRule>
    <cfRule type="expression" priority="4476">
      <formula>IF(D2&lt;=150,"Exurban")</formula>
    </cfRule>
  </conditionalFormatting>
  <conditionalFormatting sqref="K1">
    <cfRule type="expression" priority="4469" dxfId="0">
      <formula>"SI(Q2&lt;=150)"</formula>
    </cfRule>
    <cfRule type="expression" priority="4470" dxfId="0">
      <formula>IF(C1048543&lt;=150,"Exurban")</formula>
    </cfRule>
    <cfRule type="expression" priority="4471" dxfId="0">
      <formula>IF(C1048543&lt;=150,"Exurban")</formula>
    </cfRule>
    <cfRule type="expression" priority="4472">
      <formula>IF(W2&lt;=150,"Exurban")</formula>
    </cfRule>
  </conditionalFormatting>
  <conditionalFormatting sqref="F1:G1">
    <cfRule type="expression" priority="4465" dxfId="0">
      <formula>"SI(Q2&lt;=150)"</formula>
    </cfRule>
    <cfRule type="expression" priority="4466" dxfId="0">
      <formula>IF(E1048543&lt;=150,"Exurban")</formula>
    </cfRule>
    <cfRule type="expression" priority="4467" dxfId="0">
      <formula>IF(E1048543&lt;=150,"Exurban")</formula>
    </cfRule>
    <cfRule type="expression" priority="4468">
      <formula>IF(AH2&lt;=150,"Exurban")</formula>
    </cfRule>
  </conditionalFormatting>
  <conditionalFormatting sqref="M1">
    <cfRule type="expression" priority="4461" dxfId="0">
      <formula>"SI(Q2&lt;=150)"</formula>
    </cfRule>
    <cfRule type="expression" priority="4462" dxfId="0">
      <formula>IF(J1048543&lt;=150,"Exurban")</formula>
    </cfRule>
    <cfRule type="expression" priority="4463" dxfId="0">
      <formula>IF(J1048543&lt;=150,"Exurban")</formula>
    </cfRule>
    <cfRule type="expression" priority="4464">
      <formula>IF(#REF!&lt;=150,"Exurban")</formula>
    </cfRule>
  </conditionalFormatting>
  <conditionalFormatting sqref="L1 H1:J1">
    <cfRule type="expression" priority="4457" dxfId="0">
      <formula>"SI(Q2&lt;=150)"</formula>
    </cfRule>
    <cfRule type="expression" priority="4458" dxfId="0">
      <formula>IF(#REF!&lt;=150,"Exurban")</formula>
    </cfRule>
    <cfRule type="expression" priority="4459" dxfId="0">
      <formula>IF(#REF!&lt;=150,"Exurban")</formula>
    </cfRule>
    <cfRule type="expression" priority="4460">
      <formula>IF(#REF!&lt;=150,"Exurban")</formula>
    </cfRule>
  </conditionalFormatting>
  <conditionalFormatting sqref="B1">
    <cfRule type="expression" priority="4453" dxfId="0">
      <formula>"SI(Q2&lt;=150)"</formula>
    </cfRule>
    <cfRule type="expression" priority="4454" dxfId="0">
      <formula>IF(U1048543&lt;=150,"Exurban")</formula>
    </cfRule>
    <cfRule type="expression" priority="4455" dxfId="0">
      <formula>IF(U1048543&lt;=150,"Exurban")</formula>
    </cfRule>
    <cfRule type="expression" priority="4456">
      <formula>IF(AF2&lt;=150,"Exurban")</formula>
    </cfRule>
  </conditionalFormatting>
  <conditionalFormatting sqref="D1">
    <cfRule type="expression" priority="4449" dxfId="0">
      <formula>"SI(Q2&lt;=150)"</formula>
    </cfRule>
    <cfRule type="expression" priority="4450" dxfId="0">
      <formula>IF(V1048543&lt;=150,"Exurban")</formula>
    </cfRule>
    <cfRule type="expression" priority="4451" dxfId="0">
      <formula>IF(V1048543&lt;=150,"Exurban")</formula>
    </cfRule>
    <cfRule type="expression" priority="4452">
      <formula>IF(AG2&lt;=150,"Exurban")</formula>
    </cfRule>
  </conditionalFormatting>
  <conditionalFormatting sqref="C1">
    <cfRule type="expression" priority="4445" dxfId="0">
      <formula>"SI(Q2&lt;=150)"</formula>
    </cfRule>
    <cfRule type="expression" priority="4446" dxfId="0">
      <formula>IF(#REF!&lt;=150,"Exurban")</formula>
    </cfRule>
    <cfRule type="expression" priority="4447" dxfId="0">
      <formula>IF(#REF!&lt;=150,"Exurban")</formula>
    </cfRule>
    <cfRule type="expression" priority="4448">
      <formula>IF(F2&lt;=150,"Exurban")</formula>
    </cfRule>
  </conditionalFormatting>
  <conditionalFormatting sqref="E1">
    <cfRule type="expression" priority="4441" dxfId="0">
      <formula>"SI(Q2&lt;=150)"</formula>
    </cfRule>
    <cfRule type="expression" priority="4442" dxfId="0">
      <formula>IF(#REF!&lt;=150,"Exurban")</formula>
    </cfRule>
    <cfRule type="expression" priority="4443" dxfId="0">
      <formula>IF(#REF!&lt;=150,"Exurban")</formula>
    </cfRule>
    <cfRule type="expression" priority="4444">
      <formula>IF(AE2&lt;=150,"Exurban")</formula>
    </cfRule>
  </conditionalFormatting>
  <conditionalFormatting sqref="R1">
    <cfRule type="expression" priority="4437" dxfId="0">
      <formula>"SI(Q2&lt;=150)"</formula>
    </cfRule>
    <cfRule type="expression" priority="4438" dxfId="0">
      <formula>IF(N1048543&lt;=150,"Exurban")</formula>
    </cfRule>
    <cfRule type="expression" priority="4439" dxfId="0">
      <formula>IF(N1048543&lt;=150,"Exurban")</formula>
    </cfRule>
    <cfRule type="expression" priority="4440">
      <formula>IF(AA2&lt;=150,"Exurban")</formula>
    </cfRule>
  </conditionalFormatting>
  <conditionalFormatting sqref="N1:Q1">
    <cfRule type="expression" priority="4433" dxfId="0">
      <formula>"SI(Q2&lt;=150)"</formula>
    </cfRule>
    <cfRule type="expression" priority="4434" dxfId="0">
      <formula>IF(K1048543&lt;=150,"Exurban")</formula>
    </cfRule>
    <cfRule type="expression" priority="4435" dxfId="0">
      <formula>IF(K1048543&lt;=150,"Exurban")</formula>
    </cfRule>
    <cfRule type="expression" priority="4436">
      <formula>IF(X2&lt;=150,"Exurban")</formula>
    </cfRule>
  </conditionalFormatting>
  <conditionalFormatting sqref="S1:V1">
    <cfRule type="expression" priority="4429" dxfId="0">
      <formula>"SI(Q2&lt;=150)"</formula>
    </cfRule>
    <cfRule type="expression" priority="4430" dxfId="0">
      <formula>IF(N1048543&lt;=150,"Exurban")</formula>
    </cfRule>
    <cfRule type="expression" priority="4431" dxfId="0">
      <formula>IF(N1048543&lt;=150,"Exurban")</formula>
    </cfRule>
    <cfRule type="expression" priority="4432">
      <formula>IF(AA2&lt;=150,"Exurban")</formula>
    </cfRule>
  </conditionalFormatting>
  <conditionalFormatting sqref="M1">
    <cfRule type="expression" priority="4425" dxfId="0">
      <formula>"SI(Q2&lt;=150)"</formula>
    </cfRule>
    <cfRule type="expression" priority="4426" dxfId="0">
      <formula>IF(J1048543&lt;=150,"Exurban")</formula>
    </cfRule>
    <cfRule type="expression" priority="4427" dxfId="0">
      <formula>IF(J1048543&lt;=150,"Exurban")</formula>
    </cfRule>
    <cfRule type="expression" priority="4428">
      <formula>IF(#REF!&lt;=150,"Exurban")</formula>
    </cfRule>
  </conditionalFormatting>
  <conditionalFormatting sqref="B1">
    <cfRule type="expression" priority="4421" dxfId="0">
      <formula>"SI(Q2&lt;=150)"</formula>
    </cfRule>
    <cfRule type="expression" priority="4422" dxfId="0">
      <formula>IF(U1048543&lt;=150,"Exurban")</formula>
    </cfRule>
    <cfRule type="expression" priority="4423" dxfId="0">
      <formula>IF(U1048543&lt;=150,"Exurban")</formula>
    </cfRule>
    <cfRule type="expression" priority="4424">
      <formula>IF(AF2&lt;=150,"Exurban")</formula>
    </cfRule>
  </conditionalFormatting>
  <conditionalFormatting sqref="D1">
    <cfRule type="expression" priority="4417" dxfId="0">
      <formula>"SI(Q2&lt;=150)"</formula>
    </cfRule>
    <cfRule type="expression" priority="4418" dxfId="0">
      <formula>IF(V1048543&lt;=150,"Exurban")</formula>
    </cfRule>
    <cfRule type="expression" priority="4419" dxfId="0">
      <formula>IF(V1048543&lt;=150,"Exurban")</formula>
    </cfRule>
    <cfRule type="expression" priority="4420">
      <formula>IF(AG2&lt;=150,"Exurban")</formula>
    </cfRule>
  </conditionalFormatting>
  <conditionalFormatting sqref="E1">
    <cfRule type="expression" priority="4413" dxfId="0">
      <formula>"SI(Q2&lt;=150)"</formula>
    </cfRule>
    <cfRule type="expression" priority="4414" dxfId="0">
      <formula>IF(T1048543&lt;=150,"Exurban")</formula>
    </cfRule>
    <cfRule type="expression" priority="4415" dxfId="0">
      <formula>IF(T1048543&lt;=150,"Exurban")</formula>
    </cfRule>
    <cfRule type="expression" priority="4416">
      <formula>IF(AE2&lt;=150,"Exurban")</formula>
    </cfRule>
  </conditionalFormatting>
  <conditionalFormatting sqref="N1:Q1">
    <cfRule type="expression" priority="4409" dxfId="0">
      <formula>"SI(Q2&lt;=150)"</formula>
    </cfRule>
    <cfRule type="expression" priority="4410" dxfId="0">
      <formula>IF(K1048543&lt;=150,"Exurban")</formula>
    </cfRule>
    <cfRule type="expression" priority="4411" dxfId="0">
      <formula>IF(K1048543&lt;=150,"Exurban")</formula>
    </cfRule>
    <cfRule type="expression" priority="4412">
      <formula>IF(X2&lt;=150,"Exurban")</formula>
    </cfRule>
  </conditionalFormatting>
  <conditionalFormatting sqref="R1">
    <cfRule type="expression" priority="4405" dxfId="0">
      <formula>"SI(Q2&lt;=150)"</formula>
    </cfRule>
    <cfRule type="expression" priority="4406" dxfId="0">
      <formula>IF(N1048543&lt;=150,"Exurban")</formula>
    </cfRule>
    <cfRule type="expression" priority="4407" dxfId="0">
      <formula>IF(N1048543&lt;=150,"Exurban")</formula>
    </cfRule>
    <cfRule type="expression" priority="4408">
      <formula>IF(AA2&lt;=150,"Exurban")</formula>
    </cfRule>
  </conditionalFormatting>
  <conditionalFormatting sqref="S1:V1">
    <cfRule type="expression" priority="4401" dxfId="0">
      <formula>"SI(Q2&lt;=150)"</formula>
    </cfRule>
    <cfRule type="expression" priority="4402" dxfId="0">
      <formula>IF(N1048543&lt;=150,"Exurban")</formula>
    </cfRule>
    <cfRule type="expression" priority="4403" dxfId="0">
      <formula>IF(N1048543&lt;=150,"Exurban")</formula>
    </cfRule>
    <cfRule type="expression" priority="4404">
      <formula>IF(AA2&lt;=150,"Exurban")</formula>
    </cfRule>
  </conditionalFormatting>
  <conditionalFormatting sqref="C1">
    <cfRule type="expression" priority="4397" dxfId="0">
      <formula>"SI(Q2&lt;=150)"</formula>
    </cfRule>
    <cfRule type="expression" priority="4398" dxfId="0">
      <formula>IF(#REF!&lt;=150,"Exurban")</formula>
    </cfRule>
    <cfRule type="expression" priority="4399" dxfId="0">
      <formula>IF(#REF!&lt;=150,"Exurban")</formula>
    </cfRule>
    <cfRule type="expression" priority="4400">
      <formula>IF(F2&lt;=150,"Exurban")</formula>
    </cfRule>
  </conditionalFormatting>
  <conditionalFormatting sqref="A1">
    <cfRule type="expression" priority="4393" dxfId="0">
      <formula>"SI(Q2&lt;=150)"</formula>
    </cfRule>
    <cfRule type="expression" priority="4394" dxfId="0">
      <formula>IF(XFB1048543&lt;=150,"Exurban")</formula>
    </cfRule>
    <cfRule type="expression" priority="4395" dxfId="0">
      <formula>IF(XFB1048543&lt;=150,"Exurban")</formula>
    </cfRule>
    <cfRule type="expression" priority="4396">
      <formula>IF(D2&lt;=150,"Exurban")</formula>
    </cfRule>
  </conditionalFormatting>
  <conditionalFormatting sqref="K1">
    <cfRule type="expression" priority="4389" dxfId="0">
      <formula>"SI(Q2&lt;=150)"</formula>
    </cfRule>
    <cfRule type="expression" priority="4390" dxfId="0">
      <formula>IF(C1048543&lt;=150,"Exurban")</formula>
    </cfRule>
    <cfRule type="expression" priority="4391" dxfId="0">
      <formula>IF(C1048543&lt;=150,"Exurban")</formula>
    </cfRule>
    <cfRule type="expression" priority="4392">
      <formula>IF(W2&lt;=150,"Exurban")</formula>
    </cfRule>
  </conditionalFormatting>
  <conditionalFormatting sqref="F1:G1">
    <cfRule type="expression" priority="4385" dxfId="0">
      <formula>"SI(Q2&lt;=150)"</formula>
    </cfRule>
    <cfRule type="expression" priority="4386" dxfId="0">
      <formula>IF(E1048543&lt;=150,"Exurban")</formula>
    </cfRule>
    <cfRule type="expression" priority="4387" dxfId="0">
      <formula>IF(E1048543&lt;=150,"Exurban")</formula>
    </cfRule>
    <cfRule type="expression" priority="4388">
      <formula>IF(AH2&lt;=150,"Exurban")</formula>
    </cfRule>
  </conditionalFormatting>
  <conditionalFormatting sqref="M1">
    <cfRule type="expression" priority="4381" dxfId="0">
      <formula>"SI(Q2&lt;=150)"</formula>
    </cfRule>
    <cfRule type="expression" priority="4382" dxfId="0">
      <formula>IF(J1048543&lt;=150,"Exurban")</formula>
    </cfRule>
    <cfRule type="expression" priority="4383" dxfId="0">
      <formula>IF(J1048543&lt;=150,"Exurban")</formula>
    </cfRule>
    <cfRule type="expression" priority="4384">
      <formula>IF(#REF!&lt;=150,"Exurban")</formula>
    </cfRule>
  </conditionalFormatting>
  <conditionalFormatting sqref="L1 H1:J1">
    <cfRule type="expression" priority="4377" dxfId="0">
      <formula>"SI(Q2&lt;=150)"</formula>
    </cfRule>
    <cfRule type="expression" priority="4378" dxfId="0">
      <formula>IF(#REF!&lt;=150,"Exurban")</formula>
    </cfRule>
    <cfRule type="expression" priority="4379" dxfId="0">
      <formula>IF(#REF!&lt;=150,"Exurban")</formula>
    </cfRule>
    <cfRule type="expression" priority="4380">
      <formula>IF(#REF!&lt;=150,"Exurban")</formula>
    </cfRule>
  </conditionalFormatting>
  <conditionalFormatting sqref="B1">
    <cfRule type="expression" priority="4373" dxfId="0">
      <formula>"SI(Q2&lt;=150)"</formula>
    </cfRule>
    <cfRule type="expression" priority="4374" dxfId="0">
      <formula>IF(U1048543&lt;=150,"Exurban")</formula>
    </cfRule>
    <cfRule type="expression" priority="4375" dxfId="0">
      <formula>IF(U1048543&lt;=150,"Exurban")</formula>
    </cfRule>
    <cfRule type="expression" priority="4376">
      <formula>IF(AF2&lt;=150,"Exurban")</formula>
    </cfRule>
  </conditionalFormatting>
  <conditionalFormatting sqref="D1">
    <cfRule type="expression" priority="4369" dxfId="0">
      <formula>"SI(Q2&lt;=150)"</formula>
    </cfRule>
    <cfRule type="expression" priority="4370" dxfId="0">
      <formula>IF(V1048543&lt;=150,"Exurban")</formula>
    </cfRule>
    <cfRule type="expression" priority="4371" dxfId="0">
      <formula>IF(V1048543&lt;=150,"Exurban")</formula>
    </cfRule>
    <cfRule type="expression" priority="4372">
      <formula>IF(AG2&lt;=150,"Exurban")</formula>
    </cfRule>
  </conditionalFormatting>
  <conditionalFormatting sqref="C1">
    <cfRule type="expression" priority="4365" dxfId="0">
      <formula>"SI(Q2&lt;=150)"</formula>
    </cfRule>
    <cfRule type="expression" priority="4366" dxfId="0">
      <formula>IF(#REF!&lt;=150,"Exurban")</formula>
    </cfRule>
    <cfRule type="expression" priority="4367" dxfId="0">
      <formula>IF(#REF!&lt;=150,"Exurban")</formula>
    </cfRule>
    <cfRule type="expression" priority="4368">
      <formula>IF(F2&lt;=150,"Exurban")</formula>
    </cfRule>
  </conditionalFormatting>
  <conditionalFormatting sqref="E1">
    <cfRule type="expression" priority="4361" dxfId="0">
      <formula>"SI(Q2&lt;=150)"</formula>
    </cfRule>
    <cfRule type="expression" priority="4362" dxfId="0">
      <formula>IF(#REF!&lt;=150,"Exurban")</formula>
    </cfRule>
    <cfRule type="expression" priority="4363" dxfId="0">
      <formula>IF(#REF!&lt;=150,"Exurban")</formula>
    </cfRule>
    <cfRule type="expression" priority="4364">
      <formula>IF(AE2&lt;=150,"Exurban")</formula>
    </cfRule>
  </conditionalFormatting>
  <conditionalFormatting sqref="R1">
    <cfRule type="expression" priority="4357" dxfId="0">
      <formula>"SI(Q2&lt;=150)"</formula>
    </cfRule>
    <cfRule type="expression" priority="4358" dxfId="0">
      <formula>IF(N1048543&lt;=150,"Exurban")</formula>
    </cfRule>
    <cfRule type="expression" priority="4359" dxfId="0">
      <formula>IF(N1048543&lt;=150,"Exurban")</formula>
    </cfRule>
    <cfRule type="expression" priority="4360">
      <formula>IF(AA2&lt;=150,"Exurban")</formula>
    </cfRule>
  </conditionalFormatting>
  <conditionalFormatting sqref="N1:Q1">
    <cfRule type="expression" priority="4353" dxfId="0">
      <formula>"SI(Q2&lt;=150)"</formula>
    </cfRule>
    <cfRule type="expression" priority="4354" dxfId="0">
      <formula>IF(K1048543&lt;=150,"Exurban")</formula>
    </cfRule>
    <cfRule type="expression" priority="4355" dxfId="0">
      <formula>IF(K1048543&lt;=150,"Exurban")</formula>
    </cfRule>
    <cfRule type="expression" priority="4356">
      <formula>IF(X2&lt;=150,"Exurban")</formula>
    </cfRule>
  </conditionalFormatting>
  <conditionalFormatting sqref="S1:V1">
    <cfRule type="expression" priority="4349" dxfId="0">
      <formula>"SI(Q2&lt;=150)"</formula>
    </cfRule>
    <cfRule type="expression" priority="4350" dxfId="0">
      <formula>IF(N1048543&lt;=150,"Exurban")</formula>
    </cfRule>
    <cfRule type="expression" priority="4351" dxfId="0">
      <formula>IF(N1048543&lt;=150,"Exurban")</formula>
    </cfRule>
    <cfRule type="expression" priority="4352">
      <formula>IF(AA2&lt;=150,"Exurban")</formula>
    </cfRule>
  </conditionalFormatting>
  <conditionalFormatting sqref="M1">
    <cfRule type="expression" priority="4345" dxfId="0">
      <formula>"SI(Q2&lt;=150)"</formula>
    </cfRule>
    <cfRule type="expression" priority="4346" dxfId="0">
      <formula>IF(J1048543&lt;=150,"Exurban")</formula>
    </cfRule>
    <cfRule type="expression" priority="4347" dxfId="0">
      <formula>IF(J1048543&lt;=150,"Exurban")</formula>
    </cfRule>
    <cfRule type="expression" priority="4348">
      <formula>IF(#REF!&lt;=150,"Exurban")</formula>
    </cfRule>
  </conditionalFormatting>
  <conditionalFormatting sqref="B1">
    <cfRule type="expression" priority="4341" dxfId="0">
      <formula>"SI(Q2&lt;=150)"</formula>
    </cfRule>
    <cfRule type="expression" priority="4342" dxfId="0">
      <formula>IF(U1048543&lt;=150,"Exurban")</formula>
    </cfRule>
    <cfRule type="expression" priority="4343" dxfId="0">
      <formula>IF(U1048543&lt;=150,"Exurban")</formula>
    </cfRule>
    <cfRule type="expression" priority="4344">
      <formula>IF(AF2&lt;=150,"Exurban")</formula>
    </cfRule>
  </conditionalFormatting>
  <conditionalFormatting sqref="D1">
    <cfRule type="expression" priority="4337" dxfId="0">
      <formula>"SI(Q2&lt;=150)"</formula>
    </cfRule>
    <cfRule type="expression" priority="4338" dxfId="0">
      <formula>IF(V1048543&lt;=150,"Exurban")</formula>
    </cfRule>
    <cfRule type="expression" priority="4339" dxfId="0">
      <formula>IF(V1048543&lt;=150,"Exurban")</formula>
    </cfRule>
    <cfRule type="expression" priority="4340">
      <formula>IF(AG2&lt;=150,"Exurban")</formula>
    </cfRule>
  </conditionalFormatting>
  <conditionalFormatting sqref="E1">
    <cfRule type="expression" priority="4333" dxfId="0">
      <formula>"SI(Q2&lt;=150)"</formula>
    </cfRule>
    <cfRule type="expression" priority="4334" dxfId="0">
      <formula>IF(T1048543&lt;=150,"Exurban")</formula>
    </cfRule>
    <cfRule type="expression" priority="4335" dxfId="0">
      <formula>IF(T1048543&lt;=150,"Exurban")</formula>
    </cfRule>
    <cfRule type="expression" priority="4336">
      <formula>IF(AE2&lt;=150,"Exurban")</formula>
    </cfRule>
  </conditionalFormatting>
  <conditionalFormatting sqref="N1:Q1">
    <cfRule type="expression" priority="4329" dxfId="0">
      <formula>"SI(Q2&lt;=150)"</formula>
    </cfRule>
    <cfRule type="expression" priority="4330" dxfId="0">
      <formula>IF(K1048543&lt;=150,"Exurban")</formula>
    </cfRule>
    <cfRule type="expression" priority="4331" dxfId="0">
      <formula>IF(K1048543&lt;=150,"Exurban")</formula>
    </cfRule>
    <cfRule type="expression" priority="4332">
      <formula>IF(X2&lt;=150,"Exurban")</formula>
    </cfRule>
  </conditionalFormatting>
  <conditionalFormatting sqref="R1">
    <cfRule type="expression" priority="4325" dxfId="0">
      <formula>"SI(Q2&lt;=150)"</formula>
    </cfRule>
    <cfRule type="expression" priority="4326" dxfId="0">
      <formula>IF(N1048543&lt;=150,"Exurban")</formula>
    </cfRule>
    <cfRule type="expression" priority="4327" dxfId="0">
      <formula>IF(N1048543&lt;=150,"Exurban")</formula>
    </cfRule>
    <cfRule type="expression" priority="4328">
      <formula>IF(AA2&lt;=150,"Exurban")</formula>
    </cfRule>
  </conditionalFormatting>
  <conditionalFormatting sqref="S1:V1">
    <cfRule type="expression" priority="4321" dxfId="0">
      <formula>"SI(Q2&lt;=150)"</formula>
    </cfRule>
    <cfRule type="expression" priority="4322" dxfId="0">
      <formula>IF(N1048543&lt;=150,"Exurban")</formula>
    </cfRule>
    <cfRule type="expression" priority="4323" dxfId="0">
      <formula>IF(N1048543&lt;=150,"Exurban")</formula>
    </cfRule>
    <cfRule type="expression" priority="4324">
      <formula>IF(AA2&lt;=150,"Exurban")</formula>
    </cfRule>
  </conditionalFormatting>
  <conditionalFormatting sqref="C1">
    <cfRule type="expression" priority="4317" dxfId="0">
      <formula>"SI(Q2&lt;=150)"</formula>
    </cfRule>
    <cfRule type="expression" priority="4318" dxfId="0">
      <formula>IF(#REF!&lt;=150,"Exurban")</formula>
    </cfRule>
    <cfRule type="expression" priority="4319" dxfId="0">
      <formula>IF(#REF!&lt;=150,"Exurban")</formula>
    </cfRule>
    <cfRule type="expression" priority="4320">
      <formula>IF(F2&lt;=150,"Exurban")</formula>
    </cfRule>
  </conditionalFormatting>
  <conditionalFormatting sqref="A1">
    <cfRule type="expression" priority="4313" dxfId="0">
      <formula>"SI(Q2&lt;=150)"</formula>
    </cfRule>
    <cfRule type="expression" priority="4314" dxfId="0">
      <formula>IF(XFB1048543&lt;=150,"Exurban")</formula>
    </cfRule>
    <cfRule type="expression" priority="4315" dxfId="0">
      <formula>IF(XFB1048543&lt;=150,"Exurban")</formula>
    </cfRule>
    <cfRule type="expression" priority="4316">
      <formula>IF(D2&lt;=150,"Exurban")</formula>
    </cfRule>
  </conditionalFormatting>
  <conditionalFormatting sqref="K1">
    <cfRule type="expression" priority="4309" dxfId="0">
      <formula>"SI(Q2&lt;=150)"</formula>
    </cfRule>
    <cfRule type="expression" priority="4310" dxfId="0">
      <formula>IF(C1048543&lt;=150,"Exurban")</formula>
    </cfRule>
    <cfRule type="expression" priority="4311" dxfId="0">
      <formula>IF(C1048543&lt;=150,"Exurban")</formula>
    </cfRule>
    <cfRule type="expression" priority="4312">
      <formula>IF(W2&lt;=150,"Exurban")</formula>
    </cfRule>
  </conditionalFormatting>
  <conditionalFormatting sqref="F1:G1">
    <cfRule type="expression" priority="4305" dxfId="0">
      <formula>"SI(Q2&lt;=150)"</formula>
    </cfRule>
    <cfRule type="expression" priority="4306" dxfId="0">
      <formula>IF(E1048543&lt;=150,"Exurban")</formula>
    </cfRule>
    <cfRule type="expression" priority="4307" dxfId="0">
      <formula>IF(E1048543&lt;=150,"Exurban")</formula>
    </cfRule>
    <cfRule type="expression" priority="4308">
      <formula>IF(AH2&lt;=150,"Exurban")</formula>
    </cfRule>
  </conditionalFormatting>
  <conditionalFormatting sqref="M1">
    <cfRule type="expression" priority="4301" dxfId="0">
      <formula>"SI(Q2&lt;=150)"</formula>
    </cfRule>
    <cfRule type="expression" priority="4302" dxfId="0">
      <formula>IF(J1048543&lt;=150,"Exurban")</formula>
    </cfRule>
    <cfRule type="expression" priority="4303" dxfId="0">
      <formula>IF(J1048543&lt;=150,"Exurban")</formula>
    </cfRule>
    <cfRule type="expression" priority="4304">
      <formula>IF(#REF!&lt;=150,"Exurban")</formula>
    </cfRule>
  </conditionalFormatting>
  <conditionalFormatting sqref="L1 H1:J1">
    <cfRule type="expression" priority="4297" dxfId="0">
      <formula>"SI(Q2&lt;=150)"</formula>
    </cfRule>
    <cfRule type="expression" priority="4298" dxfId="0">
      <formula>IF(#REF!&lt;=150,"Exurban")</formula>
    </cfRule>
    <cfRule type="expression" priority="4299" dxfId="0">
      <formula>IF(#REF!&lt;=150,"Exurban")</formula>
    </cfRule>
    <cfRule type="expression" priority="4300">
      <formula>IF(#REF!&lt;=150,"Exurban")</formula>
    </cfRule>
  </conditionalFormatting>
  <conditionalFormatting sqref="B1">
    <cfRule type="expression" priority="4293" dxfId="0">
      <formula>"SI(Q2&lt;=150)"</formula>
    </cfRule>
    <cfRule type="expression" priority="4294" dxfId="0">
      <formula>IF(U1048543&lt;=150,"Exurban")</formula>
    </cfRule>
    <cfRule type="expression" priority="4295" dxfId="0">
      <formula>IF(U1048543&lt;=150,"Exurban")</formula>
    </cfRule>
    <cfRule type="expression" priority="4296">
      <formula>IF(AF2&lt;=150,"Exurban")</formula>
    </cfRule>
  </conditionalFormatting>
  <conditionalFormatting sqref="D1">
    <cfRule type="expression" priority="4289" dxfId="0">
      <formula>"SI(Q2&lt;=150)"</formula>
    </cfRule>
    <cfRule type="expression" priority="4290" dxfId="0">
      <formula>IF(V1048543&lt;=150,"Exurban")</formula>
    </cfRule>
    <cfRule type="expression" priority="4291" dxfId="0">
      <formula>IF(V1048543&lt;=150,"Exurban")</formula>
    </cfRule>
    <cfRule type="expression" priority="4292">
      <formula>IF(AG2&lt;=150,"Exurban")</formula>
    </cfRule>
  </conditionalFormatting>
  <conditionalFormatting sqref="E1">
    <cfRule type="expression" priority="4285" dxfId="0">
      <formula>"SI(Q2&lt;=150)"</formula>
    </cfRule>
    <cfRule type="expression" priority="4286" dxfId="0">
      <formula>IF(T1048543&lt;=150,"Exurban")</formula>
    </cfRule>
    <cfRule type="expression" priority="4287" dxfId="0">
      <formula>IF(T1048543&lt;=150,"Exurban")</formula>
    </cfRule>
    <cfRule type="expression" priority="4288">
      <formula>IF(AE2&lt;=150,"Exurban")</formula>
    </cfRule>
  </conditionalFormatting>
  <conditionalFormatting sqref="N1:Q1">
    <cfRule type="expression" priority="4281" dxfId="0">
      <formula>"SI(Q2&lt;=150)"</formula>
    </cfRule>
    <cfRule type="expression" priority="4282" dxfId="0">
      <formula>IF(K1048543&lt;=150,"Exurban")</formula>
    </cfRule>
    <cfRule type="expression" priority="4283" dxfId="0">
      <formula>IF(K1048543&lt;=150,"Exurban")</formula>
    </cfRule>
    <cfRule type="expression" priority="4284">
      <formula>IF(X2&lt;=150,"Exurban")</formula>
    </cfRule>
  </conditionalFormatting>
  <conditionalFormatting sqref="R1">
    <cfRule type="expression" priority="4277" dxfId="0">
      <formula>"SI(Q2&lt;=150)"</formula>
    </cfRule>
    <cfRule type="expression" priority="4278" dxfId="0">
      <formula>IF(N1048543&lt;=150,"Exurban")</formula>
    </cfRule>
    <cfRule type="expression" priority="4279" dxfId="0">
      <formula>IF(N1048543&lt;=150,"Exurban")</formula>
    </cfRule>
    <cfRule type="expression" priority="4280">
      <formula>IF(AA2&lt;=150,"Exurban")</formula>
    </cfRule>
  </conditionalFormatting>
  <conditionalFormatting sqref="S1:V1">
    <cfRule type="expression" priority="4273" dxfId="0">
      <formula>"SI(Q2&lt;=150)"</formula>
    </cfRule>
    <cfRule type="expression" priority="4274" dxfId="0">
      <formula>IF(N1048543&lt;=150,"Exurban")</formula>
    </cfRule>
    <cfRule type="expression" priority="4275" dxfId="0">
      <formula>IF(N1048543&lt;=150,"Exurban")</formula>
    </cfRule>
    <cfRule type="expression" priority="4276">
      <formula>IF(AA2&lt;=150,"Exurban")</formula>
    </cfRule>
  </conditionalFormatting>
  <conditionalFormatting sqref="C1">
    <cfRule type="expression" priority="4269" dxfId="0">
      <formula>"SI(Q2&lt;=150)"</formula>
    </cfRule>
    <cfRule type="expression" priority="4270" dxfId="0">
      <formula>IF(#REF!&lt;=150,"Exurban")</formula>
    </cfRule>
    <cfRule type="expression" priority="4271" dxfId="0">
      <formula>IF(#REF!&lt;=150,"Exurban")</formula>
    </cfRule>
    <cfRule type="expression" priority="4272">
      <formula>IF(F2&lt;=150,"Exurban")</formula>
    </cfRule>
  </conditionalFormatting>
  <conditionalFormatting sqref="A1">
    <cfRule type="expression" priority="4265" dxfId="0">
      <formula>"SI(Q2&lt;=150)"</formula>
    </cfRule>
    <cfRule type="expression" priority="4266" dxfId="0">
      <formula>IF(XFB1048543&lt;=150,"Exurban")</formula>
    </cfRule>
    <cfRule type="expression" priority="4267" dxfId="0">
      <formula>IF(XFB1048543&lt;=150,"Exurban")</formula>
    </cfRule>
    <cfRule type="expression" priority="4268">
      <formula>IF(D2&lt;=150,"Exurban")</formula>
    </cfRule>
  </conditionalFormatting>
  <conditionalFormatting sqref="K1">
    <cfRule type="expression" priority="4261" dxfId="0">
      <formula>"SI(Q2&lt;=150)"</formula>
    </cfRule>
    <cfRule type="expression" priority="4262" dxfId="0">
      <formula>IF(C1048543&lt;=150,"Exurban")</formula>
    </cfRule>
    <cfRule type="expression" priority="4263" dxfId="0">
      <formula>IF(C1048543&lt;=150,"Exurban")</formula>
    </cfRule>
    <cfRule type="expression" priority="4264">
      <formula>IF(W2&lt;=150,"Exurban")</formula>
    </cfRule>
  </conditionalFormatting>
  <conditionalFormatting sqref="F1:G1">
    <cfRule type="expression" priority="4257" dxfId="0">
      <formula>"SI(Q2&lt;=150)"</formula>
    </cfRule>
    <cfRule type="expression" priority="4258" dxfId="0">
      <formula>IF(E1048543&lt;=150,"Exurban")</formula>
    </cfRule>
    <cfRule type="expression" priority="4259" dxfId="0">
      <formula>IF(E1048543&lt;=150,"Exurban")</formula>
    </cfRule>
    <cfRule type="expression" priority="4260">
      <formula>IF(AH2&lt;=150,"Exurban")</formula>
    </cfRule>
  </conditionalFormatting>
  <conditionalFormatting sqref="M1">
    <cfRule type="expression" priority="4253" dxfId="0">
      <formula>"SI(Q2&lt;=150)"</formula>
    </cfRule>
    <cfRule type="expression" priority="4254" dxfId="0">
      <formula>IF(J1048543&lt;=150,"Exurban")</formula>
    </cfRule>
    <cfRule type="expression" priority="4255" dxfId="0">
      <formula>IF(J1048543&lt;=150,"Exurban")</formula>
    </cfRule>
    <cfRule type="expression" priority="4256">
      <formula>IF(#REF!&lt;=150,"Exurban")</formula>
    </cfRule>
  </conditionalFormatting>
  <conditionalFormatting sqref="L1 H1:J1">
    <cfRule type="expression" priority="4249" dxfId="0">
      <formula>"SI(Q2&lt;=150)"</formula>
    </cfRule>
    <cfRule type="expression" priority="4250" dxfId="0">
      <formula>IF(#REF!&lt;=150,"Exurban")</formula>
    </cfRule>
    <cfRule type="expression" priority="4251" dxfId="0">
      <formula>IF(#REF!&lt;=150,"Exurban")</formula>
    </cfRule>
    <cfRule type="expression" priority="4252">
      <formula>IF(#REF!&lt;=150,"Exurban")</formula>
    </cfRule>
  </conditionalFormatting>
  <conditionalFormatting sqref="B1">
    <cfRule type="expression" priority="4245" dxfId="0">
      <formula>"SI(Q2&lt;=150)"</formula>
    </cfRule>
    <cfRule type="expression" priority="4246" dxfId="0">
      <formula>IF(U1048543&lt;=150,"Exurban")</formula>
    </cfRule>
    <cfRule type="expression" priority="4247" dxfId="0">
      <formula>IF(U1048543&lt;=150,"Exurban")</formula>
    </cfRule>
    <cfRule type="expression" priority="4248">
      <formula>IF(AF2&lt;=150,"Exurban")</formula>
    </cfRule>
  </conditionalFormatting>
  <conditionalFormatting sqref="D1">
    <cfRule type="expression" priority="4241" dxfId="0">
      <formula>"SI(Q2&lt;=150)"</formula>
    </cfRule>
    <cfRule type="expression" priority="4242" dxfId="0">
      <formula>IF(V1048543&lt;=150,"Exurban")</formula>
    </cfRule>
    <cfRule type="expression" priority="4243" dxfId="0">
      <formula>IF(V1048543&lt;=150,"Exurban")</formula>
    </cfRule>
    <cfRule type="expression" priority="4244">
      <formula>IF(AG2&lt;=150,"Exurban")</formula>
    </cfRule>
  </conditionalFormatting>
  <conditionalFormatting sqref="C1">
    <cfRule type="expression" priority="4237" dxfId="0">
      <formula>"SI(Q2&lt;=150)"</formula>
    </cfRule>
    <cfRule type="expression" priority="4238" dxfId="0">
      <formula>IF(#REF!&lt;=150,"Exurban")</formula>
    </cfRule>
    <cfRule type="expression" priority="4239" dxfId="0">
      <formula>IF(#REF!&lt;=150,"Exurban")</formula>
    </cfRule>
    <cfRule type="expression" priority="4240">
      <formula>IF(F2&lt;=150,"Exurban")</formula>
    </cfRule>
  </conditionalFormatting>
  <conditionalFormatting sqref="E1">
    <cfRule type="expression" priority="4233" dxfId="0">
      <formula>"SI(Q2&lt;=150)"</formula>
    </cfRule>
    <cfRule type="expression" priority="4234" dxfId="0">
      <formula>IF(#REF!&lt;=150,"Exurban")</formula>
    </cfRule>
    <cfRule type="expression" priority="4235" dxfId="0">
      <formula>IF(#REF!&lt;=150,"Exurban")</formula>
    </cfRule>
    <cfRule type="expression" priority="4236">
      <formula>IF(AE2&lt;=150,"Exurban")</formula>
    </cfRule>
  </conditionalFormatting>
  <conditionalFormatting sqref="R1">
    <cfRule type="expression" priority="4229" dxfId="0">
      <formula>"SI(Q2&lt;=150)"</formula>
    </cfRule>
    <cfRule type="expression" priority="4230" dxfId="0">
      <formula>IF(N1048543&lt;=150,"Exurban")</formula>
    </cfRule>
    <cfRule type="expression" priority="4231" dxfId="0">
      <formula>IF(N1048543&lt;=150,"Exurban")</formula>
    </cfRule>
    <cfRule type="expression" priority="4232">
      <formula>IF(AA2&lt;=150,"Exurban")</formula>
    </cfRule>
  </conditionalFormatting>
  <conditionalFormatting sqref="N1:Q1">
    <cfRule type="expression" priority="4225" dxfId="0">
      <formula>"SI(Q2&lt;=150)"</formula>
    </cfRule>
    <cfRule type="expression" priority="4226" dxfId="0">
      <formula>IF(K1048543&lt;=150,"Exurban")</formula>
    </cfRule>
    <cfRule type="expression" priority="4227" dxfId="0">
      <formula>IF(K1048543&lt;=150,"Exurban")</formula>
    </cfRule>
    <cfRule type="expression" priority="4228">
      <formula>IF(X2&lt;=150,"Exurban")</formula>
    </cfRule>
  </conditionalFormatting>
  <conditionalFormatting sqref="S1:V1">
    <cfRule type="expression" priority="4221" dxfId="0">
      <formula>"SI(Q2&lt;=150)"</formula>
    </cfRule>
    <cfRule type="expression" priority="4222" dxfId="0">
      <formula>IF(N1048543&lt;=150,"Exurban")</formula>
    </cfRule>
    <cfRule type="expression" priority="4223" dxfId="0">
      <formula>IF(N1048543&lt;=150,"Exurban")</formula>
    </cfRule>
    <cfRule type="expression" priority="4224">
      <formula>IF(AA2&lt;=150,"Exurban")</formula>
    </cfRule>
  </conditionalFormatting>
  <conditionalFormatting sqref="M1">
    <cfRule type="expression" priority="4217" dxfId="0">
      <formula>"SI(Q2&lt;=150)"</formula>
    </cfRule>
    <cfRule type="expression" priority="4218" dxfId="0">
      <formula>IF(J1048543&lt;=150,"Exurban")</formula>
    </cfRule>
    <cfRule type="expression" priority="4219" dxfId="0">
      <formula>IF(J1048543&lt;=150,"Exurban")</formula>
    </cfRule>
    <cfRule type="expression" priority="4220">
      <formula>IF(#REF!&lt;=150,"Exurban")</formula>
    </cfRule>
  </conditionalFormatting>
  <conditionalFormatting sqref="B1">
    <cfRule type="expression" priority="4213" dxfId="0">
      <formula>"SI(Q2&lt;=150)"</formula>
    </cfRule>
    <cfRule type="expression" priority="4214" dxfId="0">
      <formula>IF(U1048543&lt;=150,"Exurban")</formula>
    </cfRule>
    <cfRule type="expression" priority="4215" dxfId="0">
      <formula>IF(U1048543&lt;=150,"Exurban")</formula>
    </cfRule>
    <cfRule type="expression" priority="4216">
      <formula>IF(AF2&lt;=150,"Exurban")</formula>
    </cfRule>
  </conditionalFormatting>
  <conditionalFormatting sqref="D1">
    <cfRule type="expression" priority="4209" dxfId="0">
      <formula>"SI(Q2&lt;=150)"</formula>
    </cfRule>
    <cfRule type="expression" priority="4210" dxfId="0">
      <formula>IF(V1048543&lt;=150,"Exurban")</formula>
    </cfRule>
    <cfRule type="expression" priority="4211" dxfId="0">
      <formula>IF(V1048543&lt;=150,"Exurban")</formula>
    </cfRule>
    <cfRule type="expression" priority="4212">
      <formula>IF(AG2&lt;=150,"Exurban")</formula>
    </cfRule>
  </conditionalFormatting>
  <conditionalFormatting sqref="E1">
    <cfRule type="expression" priority="4205" dxfId="0">
      <formula>"SI(Q2&lt;=150)"</formula>
    </cfRule>
    <cfRule type="expression" priority="4206" dxfId="0">
      <formula>IF(T1048543&lt;=150,"Exurban")</formula>
    </cfRule>
    <cfRule type="expression" priority="4207" dxfId="0">
      <formula>IF(T1048543&lt;=150,"Exurban")</formula>
    </cfRule>
    <cfRule type="expression" priority="4208">
      <formula>IF(AE2&lt;=150,"Exurban")</formula>
    </cfRule>
  </conditionalFormatting>
  <conditionalFormatting sqref="N1:Q1">
    <cfRule type="expression" priority="4201" dxfId="0">
      <formula>"SI(Q2&lt;=150)"</formula>
    </cfRule>
    <cfRule type="expression" priority="4202" dxfId="0">
      <formula>IF(K1048543&lt;=150,"Exurban")</formula>
    </cfRule>
    <cfRule type="expression" priority="4203" dxfId="0">
      <formula>IF(K1048543&lt;=150,"Exurban")</formula>
    </cfRule>
    <cfRule type="expression" priority="4204">
      <formula>IF(X2&lt;=150,"Exurban")</formula>
    </cfRule>
  </conditionalFormatting>
  <conditionalFormatting sqref="R1">
    <cfRule type="expression" priority="4197" dxfId="0">
      <formula>"SI(Q2&lt;=150)"</formula>
    </cfRule>
    <cfRule type="expression" priority="4198" dxfId="0">
      <formula>IF(N1048543&lt;=150,"Exurban")</formula>
    </cfRule>
    <cfRule type="expression" priority="4199" dxfId="0">
      <formula>IF(N1048543&lt;=150,"Exurban")</formula>
    </cfRule>
    <cfRule type="expression" priority="4200">
      <formula>IF(AA2&lt;=150,"Exurban")</formula>
    </cfRule>
  </conditionalFormatting>
  <conditionalFormatting sqref="S1:V1">
    <cfRule type="expression" priority="4193" dxfId="0">
      <formula>"SI(Q2&lt;=150)"</formula>
    </cfRule>
    <cfRule type="expression" priority="4194" dxfId="0">
      <formula>IF(N1048543&lt;=150,"Exurban")</formula>
    </cfRule>
    <cfRule type="expression" priority="4195" dxfId="0">
      <formula>IF(N1048543&lt;=150,"Exurban")</formula>
    </cfRule>
    <cfRule type="expression" priority="4196">
      <formula>IF(AA2&lt;=150,"Exurban")</formula>
    </cfRule>
  </conditionalFormatting>
  <conditionalFormatting sqref="C1">
    <cfRule type="expression" priority="4189" dxfId="0">
      <formula>"SI(Q2&lt;=150)"</formula>
    </cfRule>
    <cfRule type="expression" priority="4190" dxfId="0">
      <formula>IF(#REF!&lt;=150,"Exurban")</formula>
    </cfRule>
    <cfRule type="expression" priority="4191" dxfId="0">
      <formula>IF(#REF!&lt;=150,"Exurban")</formula>
    </cfRule>
    <cfRule type="expression" priority="4192">
      <formula>IF(F2&lt;=150,"Exurban")</formula>
    </cfRule>
  </conditionalFormatting>
  <conditionalFormatting sqref="A1">
    <cfRule type="expression" priority="4185" dxfId="0">
      <formula>"SI(Q2&lt;=150)"</formula>
    </cfRule>
    <cfRule type="expression" priority="4186" dxfId="0">
      <formula>IF(XFB1048543&lt;=150,"Exurban")</formula>
    </cfRule>
    <cfRule type="expression" priority="4187" dxfId="0">
      <formula>IF(XFB1048543&lt;=150,"Exurban")</formula>
    </cfRule>
    <cfRule type="expression" priority="4188">
      <formula>IF(D2&lt;=150,"Exurban")</formula>
    </cfRule>
  </conditionalFormatting>
  <conditionalFormatting sqref="K1">
    <cfRule type="expression" priority="4181" dxfId="0">
      <formula>"SI(Q2&lt;=150)"</formula>
    </cfRule>
    <cfRule type="expression" priority="4182" dxfId="0">
      <formula>IF(C1048543&lt;=150,"Exurban")</formula>
    </cfRule>
    <cfRule type="expression" priority="4183" dxfId="0">
      <formula>IF(C1048543&lt;=150,"Exurban")</formula>
    </cfRule>
    <cfRule type="expression" priority="4184">
      <formula>IF(W2&lt;=150,"Exurban")</formula>
    </cfRule>
  </conditionalFormatting>
  <conditionalFormatting sqref="F1:G1">
    <cfRule type="expression" priority="4177" dxfId="0">
      <formula>"SI(Q2&lt;=150)"</formula>
    </cfRule>
    <cfRule type="expression" priority="4178" dxfId="0">
      <formula>IF(E1048543&lt;=150,"Exurban")</formula>
    </cfRule>
    <cfRule type="expression" priority="4179" dxfId="0">
      <formula>IF(E1048543&lt;=150,"Exurban")</formula>
    </cfRule>
    <cfRule type="expression" priority="4180">
      <formula>IF(AH2&lt;=150,"Exurban")</formula>
    </cfRule>
  </conditionalFormatting>
  <conditionalFormatting sqref="M1">
    <cfRule type="expression" priority="4173" dxfId="0">
      <formula>"SI(Q2&lt;=150)"</formula>
    </cfRule>
    <cfRule type="expression" priority="4174" dxfId="0">
      <formula>IF(J1048543&lt;=150,"Exurban")</formula>
    </cfRule>
    <cfRule type="expression" priority="4175" dxfId="0">
      <formula>IF(J1048543&lt;=150,"Exurban")</formula>
    </cfRule>
    <cfRule type="expression" priority="4176">
      <formula>IF(#REF!&lt;=150,"Exurban")</formula>
    </cfRule>
  </conditionalFormatting>
  <conditionalFormatting sqref="L1 H1:J1">
    <cfRule type="expression" priority="4169" dxfId="0">
      <formula>"SI(Q2&lt;=150)"</formula>
    </cfRule>
    <cfRule type="expression" priority="4170" dxfId="0">
      <formula>IF(#REF!&lt;=150,"Exurban")</formula>
    </cfRule>
    <cfRule type="expression" priority="4171" dxfId="0">
      <formula>IF(#REF!&lt;=150,"Exurban")</formula>
    </cfRule>
    <cfRule type="expression" priority="4172">
      <formula>IF(#REF!&lt;=150,"Exurban")</formula>
    </cfRule>
  </conditionalFormatting>
  <conditionalFormatting sqref="B1">
    <cfRule type="expression" priority="4165" dxfId="0">
      <formula>"SI(Q2&lt;=150)"</formula>
    </cfRule>
    <cfRule type="expression" priority="4166" dxfId="0">
      <formula>IF(U1048543&lt;=150,"Exurban")</formula>
    </cfRule>
    <cfRule type="expression" priority="4167" dxfId="0">
      <formula>IF(U1048543&lt;=150,"Exurban")</formula>
    </cfRule>
    <cfRule type="expression" priority="4168">
      <formula>IF(AF2&lt;=150,"Exurban")</formula>
    </cfRule>
  </conditionalFormatting>
  <conditionalFormatting sqref="D1">
    <cfRule type="expression" priority="4161" dxfId="0">
      <formula>"SI(Q2&lt;=150)"</formula>
    </cfRule>
    <cfRule type="expression" priority="4162" dxfId="0">
      <formula>IF(V1048543&lt;=150,"Exurban")</formula>
    </cfRule>
    <cfRule type="expression" priority="4163" dxfId="0">
      <formula>IF(V1048543&lt;=150,"Exurban")</formula>
    </cfRule>
    <cfRule type="expression" priority="4164">
      <formula>IF(AG2&lt;=150,"Exurban")</formula>
    </cfRule>
  </conditionalFormatting>
  <conditionalFormatting sqref="C1">
    <cfRule type="expression" priority="4157" dxfId="0">
      <formula>"SI(Q2&lt;=150)"</formula>
    </cfRule>
    <cfRule type="expression" priority="4158" dxfId="0">
      <formula>IF(#REF!&lt;=150,"Exurban")</formula>
    </cfRule>
    <cfRule type="expression" priority="4159" dxfId="0">
      <formula>IF(#REF!&lt;=150,"Exurban")</formula>
    </cfRule>
    <cfRule type="expression" priority="4160">
      <formula>IF(F2&lt;=150,"Exurban")</formula>
    </cfRule>
  </conditionalFormatting>
  <conditionalFormatting sqref="E1">
    <cfRule type="expression" priority="4153" dxfId="0">
      <formula>"SI(Q2&lt;=150)"</formula>
    </cfRule>
    <cfRule type="expression" priority="4154" dxfId="0">
      <formula>IF(#REF!&lt;=150,"Exurban")</formula>
    </cfRule>
    <cfRule type="expression" priority="4155" dxfId="0">
      <formula>IF(#REF!&lt;=150,"Exurban")</formula>
    </cfRule>
    <cfRule type="expression" priority="4156">
      <formula>IF(AE2&lt;=150,"Exurban")</formula>
    </cfRule>
  </conditionalFormatting>
  <conditionalFormatting sqref="R1">
    <cfRule type="expression" priority="4149" dxfId="0">
      <formula>"SI(Q2&lt;=150)"</formula>
    </cfRule>
    <cfRule type="expression" priority="4150" dxfId="0">
      <formula>IF(N1048543&lt;=150,"Exurban")</formula>
    </cfRule>
    <cfRule type="expression" priority="4151" dxfId="0">
      <formula>IF(N1048543&lt;=150,"Exurban")</formula>
    </cfRule>
    <cfRule type="expression" priority="4152">
      <formula>IF(AA2&lt;=150,"Exurban")</formula>
    </cfRule>
  </conditionalFormatting>
  <conditionalFormatting sqref="N1:Q1">
    <cfRule type="expression" priority="4145" dxfId="0">
      <formula>"SI(Q2&lt;=150)"</formula>
    </cfRule>
    <cfRule type="expression" priority="4146" dxfId="0">
      <formula>IF(K1048543&lt;=150,"Exurban")</formula>
    </cfRule>
    <cfRule type="expression" priority="4147" dxfId="0">
      <formula>IF(K1048543&lt;=150,"Exurban")</formula>
    </cfRule>
    <cfRule type="expression" priority="4148">
      <formula>IF(X2&lt;=150,"Exurban")</formula>
    </cfRule>
  </conditionalFormatting>
  <conditionalFormatting sqref="S1:V1">
    <cfRule type="expression" priority="4141" dxfId="0">
      <formula>"SI(Q2&lt;=150)"</formula>
    </cfRule>
    <cfRule type="expression" priority="4142" dxfId="0">
      <formula>IF(N1048543&lt;=150,"Exurban")</formula>
    </cfRule>
    <cfRule type="expression" priority="4143" dxfId="0">
      <formula>IF(N1048543&lt;=150,"Exurban")</formula>
    </cfRule>
    <cfRule type="expression" priority="4144">
      <formula>IF(AA2&lt;=150,"Exurban")</formula>
    </cfRule>
  </conditionalFormatting>
  <conditionalFormatting sqref="M1">
    <cfRule type="expression" priority="4137" dxfId="0">
      <formula>"SI(Q2&lt;=150)"</formula>
    </cfRule>
    <cfRule type="expression" priority="4138" dxfId="0">
      <formula>IF(J1048543&lt;=150,"Exurban")</formula>
    </cfRule>
    <cfRule type="expression" priority="4139" dxfId="0">
      <formula>IF(J1048543&lt;=150,"Exurban")</formula>
    </cfRule>
    <cfRule type="expression" priority="4140">
      <formula>IF(#REF!&lt;=150,"Exurban")</formula>
    </cfRule>
  </conditionalFormatting>
  <conditionalFormatting sqref="B1">
    <cfRule type="expression" priority="4133" dxfId="0">
      <formula>"SI(Q2&lt;=150)"</formula>
    </cfRule>
    <cfRule type="expression" priority="4134" dxfId="0">
      <formula>IF(U1048543&lt;=150,"Exurban")</formula>
    </cfRule>
    <cfRule type="expression" priority="4135" dxfId="0">
      <formula>IF(U1048543&lt;=150,"Exurban")</formula>
    </cfRule>
    <cfRule type="expression" priority="4136">
      <formula>IF(AF2&lt;=150,"Exurban")</formula>
    </cfRule>
  </conditionalFormatting>
  <conditionalFormatting sqref="D1">
    <cfRule type="expression" priority="4129" dxfId="0">
      <formula>"SI(Q2&lt;=150)"</formula>
    </cfRule>
    <cfRule type="expression" priority="4130" dxfId="0">
      <formula>IF(V1048543&lt;=150,"Exurban")</formula>
    </cfRule>
    <cfRule type="expression" priority="4131" dxfId="0">
      <formula>IF(V1048543&lt;=150,"Exurban")</formula>
    </cfRule>
    <cfRule type="expression" priority="4132">
      <formula>IF(AG2&lt;=150,"Exurban")</formula>
    </cfRule>
  </conditionalFormatting>
  <conditionalFormatting sqref="E1">
    <cfRule type="expression" priority="4125" dxfId="0">
      <formula>"SI(Q2&lt;=150)"</formula>
    </cfRule>
    <cfRule type="expression" priority="4126" dxfId="0">
      <formula>IF(T1048543&lt;=150,"Exurban")</formula>
    </cfRule>
    <cfRule type="expression" priority="4127" dxfId="0">
      <formula>IF(T1048543&lt;=150,"Exurban")</formula>
    </cfRule>
    <cfRule type="expression" priority="4128">
      <formula>IF(AE2&lt;=150,"Exurban")</formula>
    </cfRule>
  </conditionalFormatting>
  <conditionalFormatting sqref="N1:Q1">
    <cfRule type="expression" priority="4121" dxfId="0">
      <formula>"SI(Q2&lt;=150)"</formula>
    </cfRule>
    <cfRule type="expression" priority="4122" dxfId="0">
      <formula>IF(K1048543&lt;=150,"Exurban")</formula>
    </cfRule>
    <cfRule type="expression" priority="4123" dxfId="0">
      <formula>IF(K1048543&lt;=150,"Exurban")</formula>
    </cfRule>
    <cfRule type="expression" priority="4124">
      <formula>IF(X2&lt;=150,"Exurban")</formula>
    </cfRule>
  </conditionalFormatting>
  <conditionalFormatting sqref="R1">
    <cfRule type="expression" priority="4117" dxfId="0">
      <formula>"SI(Q2&lt;=150)"</formula>
    </cfRule>
    <cfRule type="expression" priority="4118" dxfId="0">
      <formula>IF(N1048543&lt;=150,"Exurban")</formula>
    </cfRule>
    <cfRule type="expression" priority="4119" dxfId="0">
      <formula>IF(N1048543&lt;=150,"Exurban")</formula>
    </cfRule>
    <cfRule type="expression" priority="4120">
      <formula>IF(AA2&lt;=150,"Exurban")</formula>
    </cfRule>
  </conditionalFormatting>
  <conditionalFormatting sqref="S1:V1">
    <cfRule type="expression" priority="4113" dxfId="0">
      <formula>"SI(Q2&lt;=150)"</formula>
    </cfRule>
    <cfRule type="expression" priority="4114" dxfId="0">
      <formula>IF(N1048543&lt;=150,"Exurban")</formula>
    </cfRule>
    <cfRule type="expression" priority="4115" dxfId="0">
      <formula>IF(N1048543&lt;=150,"Exurban")</formula>
    </cfRule>
    <cfRule type="expression" priority="4116">
      <formula>IF(AA2&lt;=150,"Exurban")</formula>
    </cfRule>
  </conditionalFormatting>
  <conditionalFormatting sqref="C1">
    <cfRule type="expression" priority="4109" dxfId="0">
      <formula>"SI(Q2&lt;=150)"</formula>
    </cfRule>
    <cfRule type="expression" priority="4110" dxfId="0">
      <formula>IF(#REF!&lt;=150,"Exurban")</formula>
    </cfRule>
    <cfRule type="expression" priority="4111" dxfId="0">
      <formula>IF(#REF!&lt;=150,"Exurban")</formula>
    </cfRule>
    <cfRule type="expression" priority="4112">
      <formula>IF(F2&lt;=150,"Exurban")</formula>
    </cfRule>
  </conditionalFormatting>
  <conditionalFormatting sqref="A1">
    <cfRule type="expression" priority="4105" dxfId="0">
      <formula>"SI(Q2&lt;=150)"</formula>
    </cfRule>
    <cfRule type="expression" priority="4106" dxfId="0">
      <formula>IF(XFB1048543&lt;=150,"Exurban")</formula>
    </cfRule>
    <cfRule type="expression" priority="4107" dxfId="0">
      <formula>IF(XFB1048543&lt;=150,"Exurban")</formula>
    </cfRule>
    <cfRule type="expression" priority="4108">
      <formula>IF(D2&lt;=150,"Exurban")</formula>
    </cfRule>
  </conditionalFormatting>
  <conditionalFormatting sqref="K1">
    <cfRule type="expression" priority="4101" dxfId="0">
      <formula>"SI(Q2&lt;=150)"</formula>
    </cfRule>
    <cfRule type="expression" priority="4102" dxfId="0">
      <formula>IF(C1048543&lt;=150,"Exurban")</formula>
    </cfRule>
    <cfRule type="expression" priority="4103" dxfId="0">
      <formula>IF(C1048543&lt;=150,"Exurban")</formula>
    </cfRule>
    <cfRule type="expression" priority="4104">
      <formula>IF(W2&lt;=150,"Exurban")</formula>
    </cfRule>
  </conditionalFormatting>
  <conditionalFormatting sqref="F1:G1">
    <cfRule type="expression" priority="4097" dxfId="0">
      <formula>"SI(Q2&lt;=150)"</formula>
    </cfRule>
    <cfRule type="expression" priority="4098" dxfId="0">
      <formula>IF(E1048543&lt;=150,"Exurban")</formula>
    </cfRule>
    <cfRule type="expression" priority="4099" dxfId="0">
      <formula>IF(E1048543&lt;=150,"Exurban")</formula>
    </cfRule>
    <cfRule type="expression" priority="4100">
      <formula>IF(AH2&lt;=150,"Exurban")</formula>
    </cfRule>
  </conditionalFormatting>
  <conditionalFormatting sqref="M1">
    <cfRule type="expression" priority="4093" dxfId="0">
      <formula>"SI(Q2&lt;=150)"</formula>
    </cfRule>
    <cfRule type="expression" priority="4094" dxfId="0">
      <formula>IF(J1048543&lt;=150,"Exurban")</formula>
    </cfRule>
    <cfRule type="expression" priority="4095" dxfId="0">
      <formula>IF(J1048543&lt;=150,"Exurban")</formula>
    </cfRule>
    <cfRule type="expression" priority="4096">
      <formula>IF(#REF!&lt;=150,"Exurban")</formula>
    </cfRule>
  </conditionalFormatting>
  <conditionalFormatting sqref="L1 H1:J1">
    <cfRule type="expression" priority="4089" dxfId="0">
      <formula>"SI(Q2&lt;=150)"</formula>
    </cfRule>
    <cfRule type="expression" priority="4090" dxfId="0">
      <formula>IF(#REF!&lt;=150,"Exurban")</formula>
    </cfRule>
    <cfRule type="expression" priority="4091" dxfId="0">
      <formula>IF(#REF!&lt;=150,"Exurban")</formula>
    </cfRule>
    <cfRule type="expression" priority="4092">
      <formula>IF(#REF!&lt;=150,"Exurban")</formula>
    </cfRule>
  </conditionalFormatting>
  <conditionalFormatting sqref="B1">
    <cfRule type="expression" priority="4085" dxfId="0">
      <formula>"SI(Q2&lt;=150)"</formula>
    </cfRule>
    <cfRule type="expression" priority="4086" dxfId="0">
      <formula>IF(U1048543&lt;=150,"Exurban")</formula>
    </cfRule>
    <cfRule type="expression" priority="4087" dxfId="0">
      <formula>IF(U1048543&lt;=150,"Exurban")</formula>
    </cfRule>
    <cfRule type="expression" priority="4088">
      <formula>IF(AF2&lt;=150,"Exurban")</formula>
    </cfRule>
  </conditionalFormatting>
  <conditionalFormatting sqref="D1">
    <cfRule type="expression" priority="4081" dxfId="0">
      <formula>"SI(Q2&lt;=150)"</formula>
    </cfRule>
    <cfRule type="expression" priority="4082" dxfId="0">
      <formula>IF(V1048543&lt;=150,"Exurban")</formula>
    </cfRule>
    <cfRule type="expression" priority="4083" dxfId="0">
      <formula>IF(V1048543&lt;=150,"Exurban")</formula>
    </cfRule>
    <cfRule type="expression" priority="4084">
      <formula>IF(AG2&lt;=150,"Exurban")</formula>
    </cfRule>
  </conditionalFormatting>
  <conditionalFormatting sqref="E1">
    <cfRule type="expression" priority="4077" dxfId="0">
      <formula>"SI(Q2&lt;=150)"</formula>
    </cfRule>
    <cfRule type="expression" priority="4078" dxfId="0">
      <formula>IF(T1048543&lt;=150,"Exurban")</formula>
    </cfRule>
    <cfRule type="expression" priority="4079" dxfId="0">
      <formula>IF(T1048543&lt;=150,"Exurban")</formula>
    </cfRule>
    <cfRule type="expression" priority="4080">
      <formula>IF(AE2&lt;=150,"Exurban")</formula>
    </cfRule>
  </conditionalFormatting>
  <conditionalFormatting sqref="N1:Q1">
    <cfRule type="expression" priority="4073" dxfId="0">
      <formula>"SI(Q2&lt;=150)"</formula>
    </cfRule>
    <cfRule type="expression" priority="4074" dxfId="0">
      <formula>IF(K1048543&lt;=150,"Exurban")</formula>
    </cfRule>
    <cfRule type="expression" priority="4075" dxfId="0">
      <formula>IF(K1048543&lt;=150,"Exurban")</formula>
    </cfRule>
    <cfRule type="expression" priority="4076">
      <formula>IF(X2&lt;=150,"Exurban")</formula>
    </cfRule>
  </conditionalFormatting>
  <conditionalFormatting sqref="R1">
    <cfRule type="expression" priority="4069" dxfId="0">
      <formula>"SI(Q2&lt;=150)"</formula>
    </cfRule>
    <cfRule type="expression" priority="4070" dxfId="0">
      <formula>IF(N1048543&lt;=150,"Exurban")</formula>
    </cfRule>
    <cfRule type="expression" priority="4071" dxfId="0">
      <formula>IF(N1048543&lt;=150,"Exurban")</formula>
    </cfRule>
    <cfRule type="expression" priority="4072">
      <formula>IF(AA2&lt;=150,"Exurban")</formula>
    </cfRule>
  </conditionalFormatting>
  <conditionalFormatting sqref="S1:V1">
    <cfRule type="expression" priority="4065" dxfId="0">
      <formula>"SI(Q2&lt;=150)"</formula>
    </cfRule>
    <cfRule type="expression" priority="4066" dxfId="0">
      <formula>IF(N1048543&lt;=150,"Exurban")</formula>
    </cfRule>
    <cfRule type="expression" priority="4067" dxfId="0">
      <formula>IF(N1048543&lt;=150,"Exurban")</formula>
    </cfRule>
    <cfRule type="expression" priority="4068">
      <formula>IF(AA2&lt;=150,"Exurban")</formula>
    </cfRule>
  </conditionalFormatting>
  <conditionalFormatting sqref="C1">
    <cfRule type="expression" priority="4061" dxfId="0">
      <formula>"SI(Q2&lt;=150)"</formula>
    </cfRule>
    <cfRule type="expression" priority="4062" dxfId="0">
      <formula>IF(#REF!&lt;=150,"Exurban")</formula>
    </cfRule>
    <cfRule type="expression" priority="4063" dxfId="0">
      <formula>IF(#REF!&lt;=150,"Exurban")</formula>
    </cfRule>
    <cfRule type="expression" priority="4064">
      <formula>IF(F2&lt;=150,"Exurban")</formula>
    </cfRule>
  </conditionalFormatting>
  <conditionalFormatting sqref="A1">
    <cfRule type="expression" priority="4057" dxfId="0">
      <formula>"SI(Q2&lt;=150)"</formula>
    </cfRule>
    <cfRule type="expression" priority="4058" dxfId="0">
      <formula>IF(XFB1048543&lt;=150,"Exurban")</formula>
    </cfRule>
    <cfRule type="expression" priority="4059" dxfId="0">
      <formula>IF(XFB1048543&lt;=150,"Exurban")</formula>
    </cfRule>
    <cfRule type="expression" priority="4060">
      <formula>IF(D2&lt;=150,"Exurban")</formula>
    </cfRule>
  </conditionalFormatting>
  <conditionalFormatting sqref="K1">
    <cfRule type="expression" priority="4053" dxfId="0">
      <formula>"SI(Q2&lt;=150)"</formula>
    </cfRule>
    <cfRule type="expression" priority="4054" dxfId="0">
      <formula>IF(C1048543&lt;=150,"Exurban")</formula>
    </cfRule>
    <cfRule type="expression" priority="4055" dxfId="0">
      <formula>IF(C1048543&lt;=150,"Exurban")</formula>
    </cfRule>
    <cfRule type="expression" priority="4056">
      <formula>IF(W2&lt;=150,"Exurban")</formula>
    </cfRule>
  </conditionalFormatting>
  <conditionalFormatting sqref="F1:G1">
    <cfRule type="expression" priority="4049" dxfId="0">
      <formula>"SI(Q2&lt;=150)"</formula>
    </cfRule>
    <cfRule type="expression" priority="4050" dxfId="0">
      <formula>IF(E1048543&lt;=150,"Exurban")</formula>
    </cfRule>
    <cfRule type="expression" priority="4051" dxfId="0">
      <formula>IF(E1048543&lt;=150,"Exurban")</formula>
    </cfRule>
    <cfRule type="expression" priority="4052">
      <formula>IF(AH2&lt;=150,"Exurban")</formula>
    </cfRule>
  </conditionalFormatting>
  <conditionalFormatting sqref="M1">
    <cfRule type="expression" priority="4045" dxfId="0">
      <formula>"SI(Q2&lt;=150)"</formula>
    </cfRule>
    <cfRule type="expression" priority="4046" dxfId="0">
      <formula>IF(J1048543&lt;=150,"Exurban")</formula>
    </cfRule>
    <cfRule type="expression" priority="4047" dxfId="0">
      <formula>IF(J1048543&lt;=150,"Exurban")</formula>
    </cfRule>
    <cfRule type="expression" priority="4048">
      <formula>IF(#REF!&lt;=150,"Exurban")</formula>
    </cfRule>
  </conditionalFormatting>
  <conditionalFormatting sqref="L1 H1:J1">
    <cfRule type="expression" priority="4041" dxfId="0">
      <formula>"SI(Q2&lt;=150)"</formula>
    </cfRule>
    <cfRule type="expression" priority="4042" dxfId="0">
      <formula>IF(#REF!&lt;=150,"Exurban")</formula>
    </cfRule>
    <cfRule type="expression" priority="4043" dxfId="0">
      <formula>IF(#REF!&lt;=150,"Exurban")</formula>
    </cfRule>
    <cfRule type="expression" priority="4044">
      <formula>IF(#REF!&lt;=150,"Exurban")</formula>
    </cfRule>
  </conditionalFormatting>
  <conditionalFormatting sqref="B1">
    <cfRule type="expression" priority="4037" dxfId="0">
      <formula>"SI(Q2&lt;=150)"</formula>
    </cfRule>
    <cfRule type="expression" priority="4038" dxfId="0">
      <formula>IF(U1048543&lt;=150,"Exurban")</formula>
    </cfRule>
    <cfRule type="expression" priority="4039" dxfId="0">
      <formula>IF(U1048543&lt;=150,"Exurban")</formula>
    </cfRule>
    <cfRule type="expression" priority="4040">
      <formula>IF(AF2&lt;=150,"Exurban")</formula>
    </cfRule>
  </conditionalFormatting>
  <conditionalFormatting sqref="D1">
    <cfRule type="expression" priority="4033" dxfId="0">
      <formula>"SI(Q2&lt;=150)"</formula>
    </cfRule>
    <cfRule type="expression" priority="4034" dxfId="0">
      <formula>IF(V1048543&lt;=150,"Exurban")</formula>
    </cfRule>
    <cfRule type="expression" priority="4035" dxfId="0">
      <formula>IF(V1048543&lt;=150,"Exurban")</formula>
    </cfRule>
    <cfRule type="expression" priority="4036">
      <formula>IF(AG2&lt;=150,"Exurban")</formula>
    </cfRule>
  </conditionalFormatting>
  <conditionalFormatting sqref="C1">
    <cfRule type="expression" priority="4029" dxfId="0">
      <formula>"SI(Q2&lt;=150)"</formula>
    </cfRule>
    <cfRule type="expression" priority="4030" dxfId="0">
      <formula>IF(#REF!&lt;=150,"Exurban")</formula>
    </cfRule>
    <cfRule type="expression" priority="4031" dxfId="0">
      <formula>IF(#REF!&lt;=150,"Exurban")</formula>
    </cfRule>
    <cfRule type="expression" priority="4032">
      <formula>IF(F2&lt;=150,"Exurban")</formula>
    </cfRule>
  </conditionalFormatting>
  <conditionalFormatting sqref="E1">
    <cfRule type="expression" priority="4025" dxfId="0">
      <formula>"SI(Q2&lt;=150)"</formula>
    </cfRule>
    <cfRule type="expression" priority="4026" dxfId="0">
      <formula>IF(#REF!&lt;=150,"Exurban")</formula>
    </cfRule>
    <cfRule type="expression" priority="4027" dxfId="0">
      <formula>IF(#REF!&lt;=150,"Exurban")</formula>
    </cfRule>
    <cfRule type="expression" priority="4028">
      <formula>IF(AE2&lt;=150,"Exurban")</formula>
    </cfRule>
  </conditionalFormatting>
  <conditionalFormatting sqref="R1">
    <cfRule type="expression" priority="4021" dxfId="0">
      <formula>"SI(Q2&lt;=150)"</formula>
    </cfRule>
    <cfRule type="expression" priority="4022" dxfId="0">
      <formula>IF(N1048543&lt;=150,"Exurban")</formula>
    </cfRule>
    <cfRule type="expression" priority="4023" dxfId="0">
      <formula>IF(N1048543&lt;=150,"Exurban")</formula>
    </cfRule>
    <cfRule type="expression" priority="4024">
      <formula>IF(AA2&lt;=150,"Exurban")</formula>
    </cfRule>
  </conditionalFormatting>
  <conditionalFormatting sqref="N1:Q1">
    <cfRule type="expression" priority="4017" dxfId="0">
      <formula>"SI(Q2&lt;=150)"</formula>
    </cfRule>
    <cfRule type="expression" priority="4018" dxfId="0">
      <formula>IF(K1048543&lt;=150,"Exurban")</formula>
    </cfRule>
    <cfRule type="expression" priority="4019" dxfId="0">
      <formula>IF(K1048543&lt;=150,"Exurban")</formula>
    </cfRule>
    <cfRule type="expression" priority="4020">
      <formula>IF(X2&lt;=150,"Exurban")</formula>
    </cfRule>
  </conditionalFormatting>
  <conditionalFormatting sqref="S1:V1">
    <cfRule type="expression" priority="4013" dxfId="0">
      <formula>"SI(Q2&lt;=150)"</formula>
    </cfRule>
    <cfRule type="expression" priority="4014" dxfId="0">
      <formula>IF(N1048543&lt;=150,"Exurban")</formula>
    </cfRule>
    <cfRule type="expression" priority="4015" dxfId="0">
      <formula>IF(N1048543&lt;=150,"Exurban")</formula>
    </cfRule>
    <cfRule type="expression" priority="4016">
      <formula>IF(AA2&lt;=150,"Exurban")</formula>
    </cfRule>
  </conditionalFormatting>
  <conditionalFormatting sqref="M1">
    <cfRule type="expression" priority="4009" dxfId="0">
      <formula>"SI(Q2&lt;=150)"</formula>
    </cfRule>
    <cfRule type="expression" priority="4010" dxfId="0">
      <formula>IF(J1048543&lt;=150,"Exurban")</formula>
    </cfRule>
    <cfRule type="expression" priority="4011" dxfId="0">
      <formula>IF(J1048543&lt;=150,"Exurban")</formula>
    </cfRule>
    <cfRule type="expression" priority="4012">
      <formula>IF(#REF!&lt;=150,"Exurban")</formula>
    </cfRule>
  </conditionalFormatting>
  <conditionalFormatting sqref="B1">
    <cfRule type="expression" priority="4005" dxfId="0">
      <formula>"SI(Q2&lt;=150)"</formula>
    </cfRule>
    <cfRule type="expression" priority="4006" dxfId="0">
      <formula>IF(U1048543&lt;=150,"Exurban")</formula>
    </cfRule>
    <cfRule type="expression" priority="4007" dxfId="0">
      <formula>IF(U1048543&lt;=150,"Exurban")</formula>
    </cfRule>
    <cfRule type="expression" priority="4008">
      <formula>IF(AF2&lt;=150,"Exurban")</formula>
    </cfRule>
  </conditionalFormatting>
  <conditionalFormatting sqref="D1">
    <cfRule type="expression" priority="4001" dxfId="0">
      <formula>"SI(Q2&lt;=150)"</formula>
    </cfRule>
    <cfRule type="expression" priority="4002" dxfId="0">
      <formula>IF(V1048543&lt;=150,"Exurban")</formula>
    </cfRule>
    <cfRule type="expression" priority="4003" dxfId="0">
      <formula>IF(V1048543&lt;=150,"Exurban")</formula>
    </cfRule>
    <cfRule type="expression" priority="4004">
      <formula>IF(AG2&lt;=150,"Exurban")</formula>
    </cfRule>
  </conditionalFormatting>
  <conditionalFormatting sqref="E1">
    <cfRule type="expression" priority="3997" dxfId="0">
      <formula>"SI(Q2&lt;=150)"</formula>
    </cfRule>
    <cfRule type="expression" priority="3998" dxfId="0">
      <formula>IF(T1048543&lt;=150,"Exurban")</formula>
    </cfRule>
    <cfRule type="expression" priority="3999" dxfId="0">
      <formula>IF(T1048543&lt;=150,"Exurban")</formula>
    </cfRule>
    <cfRule type="expression" priority="4000">
      <formula>IF(AE2&lt;=150,"Exurban")</formula>
    </cfRule>
  </conditionalFormatting>
  <conditionalFormatting sqref="N1:Q1">
    <cfRule type="expression" priority="3993" dxfId="0">
      <formula>"SI(Q2&lt;=150)"</formula>
    </cfRule>
    <cfRule type="expression" priority="3994" dxfId="0">
      <formula>IF(K1048543&lt;=150,"Exurban")</formula>
    </cfRule>
    <cfRule type="expression" priority="3995" dxfId="0">
      <formula>IF(K1048543&lt;=150,"Exurban")</formula>
    </cfRule>
    <cfRule type="expression" priority="3996">
      <formula>IF(X2&lt;=150,"Exurban")</formula>
    </cfRule>
  </conditionalFormatting>
  <conditionalFormatting sqref="R1">
    <cfRule type="expression" priority="3989" dxfId="0">
      <formula>"SI(Q2&lt;=150)"</formula>
    </cfRule>
    <cfRule type="expression" priority="3990" dxfId="0">
      <formula>IF(N1048543&lt;=150,"Exurban")</formula>
    </cfRule>
    <cfRule type="expression" priority="3991" dxfId="0">
      <formula>IF(N1048543&lt;=150,"Exurban")</formula>
    </cfRule>
    <cfRule type="expression" priority="3992">
      <formula>IF(AA2&lt;=150,"Exurban")</formula>
    </cfRule>
  </conditionalFormatting>
  <conditionalFormatting sqref="S1:V1">
    <cfRule type="expression" priority="3985" dxfId="0">
      <formula>"SI(Q2&lt;=150)"</formula>
    </cfRule>
    <cfRule type="expression" priority="3986" dxfId="0">
      <formula>IF(N1048543&lt;=150,"Exurban")</formula>
    </cfRule>
    <cfRule type="expression" priority="3987" dxfId="0">
      <formula>IF(N1048543&lt;=150,"Exurban")</formula>
    </cfRule>
    <cfRule type="expression" priority="3988">
      <formula>IF(AA2&lt;=150,"Exurban")</formula>
    </cfRule>
  </conditionalFormatting>
  <conditionalFormatting sqref="C1">
    <cfRule type="expression" priority="3981" dxfId="0">
      <formula>"SI(Q2&lt;=150)"</formula>
    </cfRule>
    <cfRule type="expression" priority="3982" dxfId="0">
      <formula>IF(#REF!&lt;=150,"Exurban")</formula>
    </cfRule>
    <cfRule type="expression" priority="3983" dxfId="0">
      <formula>IF(#REF!&lt;=150,"Exurban")</formula>
    </cfRule>
    <cfRule type="expression" priority="3984">
      <formula>IF(F2&lt;=150,"Exurban")</formula>
    </cfRule>
  </conditionalFormatting>
  <conditionalFormatting sqref="A1">
    <cfRule type="expression" priority="3977" dxfId="0">
      <formula>"SI(Q2&lt;=150)"</formula>
    </cfRule>
    <cfRule type="expression" priority="3978" dxfId="0">
      <formula>IF(XFB1048543&lt;=150,"Exurban")</formula>
    </cfRule>
    <cfRule type="expression" priority="3979" dxfId="0">
      <formula>IF(XFB1048543&lt;=150,"Exurban")</formula>
    </cfRule>
    <cfRule type="expression" priority="3980">
      <formula>IF(D2&lt;=150,"Exurban")</formula>
    </cfRule>
  </conditionalFormatting>
  <conditionalFormatting sqref="K1">
    <cfRule type="expression" priority="3973" dxfId="0">
      <formula>"SI(Q2&lt;=150)"</formula>
    </cfRule>
    <cfRule type="expression" priority="3974" dxfId="0">
      <formula>IF(C1048543&lt;=150,"Exurban")</formula>
    </cfRule>
    <cfRule type="expression" priority="3975" dxfId="0">
      <formula>IF(C1048543&lt;=150,"Exurban")</formula>
    </cfRule>
    <cfRule type="expression" priority="3976">
      <formula>IF(W2&lt;=150,"Exurban")</formula>
    </cfRule>
  </conditionalFormatting>
  <conditionalFormatting sqref="F1:G1">
    <cfRule type="expression" priority="3969" dxfId="0">
      <formula>"SI(Q2&lt;=150)"</formula>
    </cfRule>
    <cfRule type="expression" priority="3970" dxfId="0">
      <formula>IF(E1048543&lt;=150,"Exurban")</formula>
    </cfRule>
    <cfRule type="expression" priority="3971" dxfId="0">
      <formula>IF(E1048543&lt;=150,"Exurban")</formula>
    </cfRule>
    <cfRule type="expression" priority="3972">
      <formula>IF(AH2&lt;=150,"Exurban")</formula>
    </cfRule>
  </conditionalFormatting>
  <conditionalFormatting sqref="M1">
    <cfRule type="expression" priority="3965" dxfId="0">
      <formula>"SI(Q2&lt;=150)"</formula>
    </cfRule>
    <cfRule type="expression" priority="3966" dxfId="0">
      <formula>IF(J1048543&lt;=150,"Exurban")</formula>
    </cfRule>
    <cfRule type="expression" priority="3967" dxfId="0">
      <formula>IF(J1048543&lt;=150,"Exurban")</formula>
    </cfRule>
    <cfRule type="expression" priority="3968">
      <formula>IF(#REF!&lt;=150,"Exurban")</formula>
    </cfRule>
  </conditionalFormatting>
  <conditionalFormatting sqref="L1 H1:J1">
    <cfRule type="expression" priority="3961" dxfId="0">
      <formula>"SI(Q2&lt;=150)"</formula>
    </cfRule>
    <cfRule type="expression" priority="3962" dxfId="0">
      <formula>IF(#REF!&lt;=150,"Exurban")</formula>
    </cfRule>
    <cfRule type="expression" priority="3963" dxfId="0">
      <formula>IF(#REF!&lt;=150,"Exurban")</formula>
    </cfRule>
    <cfRule type="expression" priority="3964">
      <formula>IF(#REF!&lt;=150,"Exurban")</formula>
    </cfRule>
  </conditionalFormatting>
  <conditionalFormatting sqref="B1">
    <cfRule type="expression" priority="3957" dxfId="0">
      <formula>"SI(Q2&lt;=150)"</formula>
    </cfRule>
    <cfRule type="expression" priority="3958" dxfId="0">
      <formula>IF(U1048543&lt;=150,"Exurban")</formula>
    </cfRule>
    <cfRule type="expression" priority="3959" dxfId="0">
      <formula>IF(U1048543&lt;=150,"Exurban")</formula>
    </cfRule>
    <cfRule type="expression" priority="3960">
      <formula>IF(AF2&lt;=150,"Exurban")</formula>
    </cfRule>
  </conditionalFormatting>
  <conditionalFormatting sqref="D1">
    <cfRule type="expression" priority="3953" dxfId="0">
      <formula>"SI(Q2&lt;=150)"</formula>
    </cfRule>
    <cfRule type="expression" priority="3954" dxfId="0">
      <formula>IF(V1048543&lt;=150,"Exurban")</formula>
    </cfRule>
    <cfRule type="expression" priority="3955" dxfId="0">
      <formula>IF(V1048543&lt;=150,"Exurban")</formula>
    </cfRule>
    <cfRule type="expression" priority="3956">
      <formula>IF(AG2&lt;=150,"Exurban")</formula>
    </cfRule>
  </conditionalFormatting>
  <conditionalFormatting sqref="C1">
    <cfRule type="expression" priority="3949" dxfId="0">
      <formula>"SI(Q2&lt;=150)"</formula>
    </cfRule>
    <cfRule type="expression" priority="3950" dxfId="0">
      <formula>IF(#REF!&lt;=150,"Exurban")</formula>
    </cfRule>
    <cfRule type="expression" priority="3951" dxfId="0">
      <formula>IF(#REF!&lt;=150,"Exurban")</formula>
    </cfRule>
    <cfRule type="expression" priority="3952">
      <formula>IF(F2&lt;=150,"Exurban")</formula>
    </cfRule>
  </conditionalFormatting>
  <conditionalFormatting sqref="E1">
    <cfRule type="expression" priority="3945" dxfId="0">
      <formula>"SI(Q2&lt;=150)"</formula>
    </cfRule>
    <cfRule type="expression" priority="3946" dxfId="0">
      <formula>IF(#REF!&lt;=150,"Exurban")</formula>
    </cfRule>
    <cfRule type="expression" priority="3947" dxfId="0">
      <formula>IF(#REF!&lt;=150,"Exurban")</formula>
    </cfRule>
    <cfRule type="expression" priority="3948">
      <formula>IF(AE2&lt;=150,"Exurban")</formula>
    </cfRule>
  </conditionalFormatting>
  <conditionalFormatting sqref="R1">
    <cfRule type="expression" priority="3941" dxfId="0">
      <formula>"SI(Q2&lt;=150)"</formula>
    </cfRule>
    <cfRule type="expression" priority="3942" dxfId="0">
      <formula>IF(N1048543&lt;=150,"Exurban")</formula>
    </cfRule>
    <cfRule type="expression" priority="3943" dxfId="0">
      <formula>IF(N1048543&lt;=150,"Exurban")</formula>
    </cfRule>
    <cfRule type="expression" priority="3944">
      <formula>IF(AA2&lt;=150,"Exurban")</formula>
    </cfRule>
  </conditionalFormatting>
  <conditionalFormatting sqref="N1:Q1">
    <cfRule type="expression" priority="3937" dxfId="0">
      <formula>"SI(Q2&lt;=150)"</formula>
    </cfRule>
    <cfRule type="expression" priority="3938" dxfId="0">
      <formula>IF(K1048543&lt;=150,"Exurban")</formula>
    </cfRule>
    <cfRule type="expression" priority="3939" dxfId="0">
      <formula>IF(K1048543&lt;=150,"Exurban")</formula>
    </cfRule>
    <cfRule type="expression" priority="3940">
      <formula>IF(X2&lt;=150,"Exurban")</formula>
    </cfRule>
  </conditionalFormatting>
  <conditionalFormatting sqref="S1:V1">
    <cfRule type="expression" priority="3933" dxfId="0">
      <formula>"SI(Q2&lt;=150)"</formula>
    </cfRule>
    <cfRule type="expression" priority="3934" dxfId="0">
      <formula>IF(N1048543&lt;=150,"Exurban")</formula>
    </cfRule>
    <cfRule type="expression" priority="3935" dxfId="0">
      <formula>IF(N1048543&lt;=150,"Exurban")</formula>
    </cfRule>
    <cfRule type="expression" priority="3936">
      <formula>IF(AA2&lt;=150,"Exurban")</formula>
    </cfRule>
  </conditionalFormatting>
  <conditionalFormatting sqref="M1">
    <cfRule type="expression" priority="3929" dxfId="0">
      <formula>"SI(Q2&lt;=150)"</formula>
    </cfRule>
    <cfRule type="expression" priority="3930" dxfId="0">
      <formula>IF(J1048543&lt;=150,"Exurban")</formula>
    </cfRule>
    <cfRule type="expression" priority="3931" dxfId="0">
      <formula>IF(J1048543&lt;=150,"Exurban")</formula>
    </cfRule>
    <cfRule type="expression" priority="3932">
      <formula>IF(#REF!&lt;=150,"Exurban")</formula>
    </cfRule>
  </conditionalFormatting>
  <conditionalFormatting sqref="B1">
    <cfRule type="expression" priority="3925" dxfId="0">
      <formula>"SI(Q2&lt;=150)"</formula>
    </cfRule>
    <cfRule type="expression" priority="3926" dxfId="0">
      <formula>IF(U1048543&lt;=150,"Exurban")</formula>
    </cfRule>
    <cfRule type="expression" priority="3927" dxfId="0">
      <formula>IF(U1048543&lt;=150,"Exurban")</formula>
    </cfRule>
    <cfRule type="expression" priority="3928">
      <formula>IF(AF2&lt;=150,"Exurban")</formula>
    </cfRule>
  </conditionalFormatting>
  <conditionalFormatting sqref="D1">
    <cfRule type="expression" priority="3921" dxfId="0">
      <formula>"SI(Q2&lt;=150)"</formula>
    </cfRule>
    <cfRule type="expression" priority="3922" dxfId="0">
      <formula>IF(V1048543&lt;=150,"Exurban")</formula>
    </cfRule>
    <cfRule type="expression" priority="3923" dxfId="0">
      <formula>IF(V1048543&lt;=150,"Exurban")</formula>
    </cfRule>
    <cfRule type="expression" priority="3924">
      <formula>IF(AG2&lt;=150,"Exurban")</formula>
    </cfRule>
  </conditionalFormatting>
  <conditionalFormatting sqref="E1">
    <cfRule type="expression" priority="3917" dxfId="0">
      <formula>"SI(Q2&lt;=150)"</formula>
    </cfRule>
    <cfRule type="expression" priority="3918" dxfId="0">
      <formula>IF(T1048543&lt;=150,"Exurban")</formula>
    </cfRule>
    <cfRule type="expression" priority="3919" dxfId="0">
      <formula>IF(T1048543&lt;=150,"Exurban")</formula>
    </cfRule>
    <cfRule type="expression" priority="3920">
      <formula>IF(AE2&lt;=150,"Exurban")</formula>
    </cfRule>
  </conditionalFormatting>
  <conditionalFormatting sqref="N1:Q1">
    <cfRule type="expression" priority="3913" dxfId="0">
      <formula>"SI(Q2&lt;=150)"</formula>
    </cfRule>
    <cfRule type="expression" priority="3914" dxfId="0">
      <formula>IF(K1048543&lt;=150,"Exurban")</formula>
    </cfRule>
    <cfRule type="expression" priority="3915" dxfId="0">
      <formula>IF(K1048543&lt;=150,"Exurban")</formula>
    </cfRule>
    <cfRule type="expression" priority="3916">
      <formula>IF(X2&lt;=150,"Exurban")</formula>
    </cfRule>
  </conditionalFormatting>
  <conditionalFormatting sqref="R1">
    <cfRule type="expression" priority="3909" dxfId="0">
      <formula>"SI(Q2&lt;=150)"</formula>
    </cfRule>
    <cfRule type="expression" priority="3910" dxfId="0">
      <formula>IF(N1048543&lt;=150,"Exurban")</formula>
    </cfRule>
    <cfRule type="expression" priority="3911" dxfId="0">
      <formula>IF(N1048543&lt;=150,"Exurban")</formula>
    </cfRule>
    <cfRule type="expression" priority="3912">
      <formula>IF(AA2&lt;=150,"Exurban")</formula>
    </cfRule>
  </conditionalFormatting>
  <conditionalFormatting sqref="S1:V1">
    <cfRule type="expression" priority="3905" dxfId="0">
      <formula>"SI(Q2&lt;=150)"</formula>
    </cfRule>
    <cfRule type="expression" priority="3906" dxfId="0">
      <formula>IF(N1048543&lt;=150,"Exurban")</formula>
    </cfRule>
    <cfRule type="expression" priority="3907" dxfId="0">
      <formula>IF(N1048543&lt;=150,"Exurban")</formula>
    </cfRule>
    <cfRule type="expression" priority="3908">
      <formula>IF(AA2&lt;=150,"Exurban")</formula>
    </cfRule>
  </conditionalFormatting>
  <conditionalFormatting sqref="C1">
    <cfRule type="expression" priority="3901" dxfId="0">
      <formula>"SI(Q2&lt;=150)"</formula>
    </cfRule>
    <cfRule type="expression" priority="3902" dxfId="0">
      <formula>IF(#REF!&lt;=150,"Exurban")</formula>
    </cfRule>
    <cfRule type="expression" priority="3903" dxfId="0">
      <formula>IF(#REF!&lt;=150,"Exurban")</formula>
    </cfRule>
    <cfRule type="expression" priority="3904">
      <formula>IF(F2&lt;=150,"Exurban")</formula>
    </cfRule>
  </conditionalFormatting>
  <conditionalFormatting sqref="A1">
    <cfRule type="expression" priority="3897" dxfId="0">
      <formula>"SI(Q2&lt;=150)"</formula>
    </cfRule>
    <cfRule type="expression" priority="3898" dxfId="0">
      <formula>IF(XFB1048543&lt;=150,"Exurban")</formula>
    </cfRule>
    <cfRule type="expression" priority="3899" dxfId="0">
      <formula>IF(XFB1048543&lt;=150,"Exurban")</formula>
    </cfRule>
    <cfRule type="expression" priority="3900">
      <formula>IF(D2&lt;=150,"Exurban")</formula>
    </cfRule>
  </conditionalFormatting>
  <conditionalFormatting sqref="K1">
    <cfRule type="expression" priority="3893" dxfId="0">
      <formula>"SI(Q2&lt;=150)"</formula>
    </cfRule>
    <cfRule type="expression" priority="3894" dxfId="0">
      <formula>IF(C1048543&lt;=150,"Exurban")</formula>
    </cfRule>
    <cfRule type="expression" priority="3895" dxfId="0">
      <formula>IF(C1048543&lt;=150,"Exurban")</formula>
    </cfRule>
    <cfRule type="expression" priority="3896">
      <formula>IF(W2&lt;=150,"Exurban")</formula>
    </cfRule>
  </conditionalFormatting>
  <conditionalFormatting sqref="F1:G1">
    <cfRule type="expression" priority="3889" dxfId="0">
      <formula>"SI(Q2&lt;=150)"</formula>
    </cfRule>
    <cfRule type="expression" priority="3890" dxfId="0">
      <formula>IF(E1048543&lt;=150,"Exurban")</formula>
    </cfRule>
    <cfRule type="expression" priority="3891" dxfId="0">
      <formula>IF(E1048543&lt;=150,"Exurban")</formula>
    </cfRule>
    <cfRule type="expression" priority="3892">
      <formula>IF(AH2&lt;=150,"Exurban")</formula>
    </cfRule>
  </conditionalFormatting>
  <conditionalFormatting sqref="M1">
    <cfRule type="expression" priority="3885" dxfId="0">
      <formula>"SI(Q2&lt;=150)"</formula>
    </cfRule>
    <cfRule type="expression" priority="3886" dxfId="0">
      <formula>IF(J1048543&lt;=150,"Exurban")</formula>
    </cfRule>
    <cfRule type="expression" priority="3887" dxfId="0">
      <formula>IF(J1048543&lt;=150,"Exurban")</formula>
    </cfRule>
    <cfRule type="expression" priority="3888">
      <formula>IF(#REF!&lt;=150,"Exurban")</formula>
    </cfRule>
  </conditionalFormatting>
  <conditionalFormatting sqref="L1 H1:J1">
    <cfRule type="expression" priority="3881" dxfId="0">
      <formula>"SI(Q2&lt;=150)"</formula>
    </cfRule>
    <cfRule type="expression" priority="3882" dxfId="0">
      <formula>IF(#REF!&lt;=150,"Exurban")</formula>
    </cfRule>
    <cfRule type="expression" priority="3883" dxfId="0">
      <formula>IF(#REF!&lt;=150,"Exurban")</formula>
    </cfRule>
    <cfRule type="expression" priority="3884">
      <formula>IF(#REF!&lt;=150,"Exurban")</formula>
    </cfRule>
  </conditionalFormatting>
  <conditionalFormatting sqref="B1">
    <cfRule type="expression" priority="3877" dxfId="0">
      <formula>"SI(Q2&lt;=150)"</formula>
    </cfRule>
    <cfRule type="expression" priority="3878" dxfId="0">
      <formula>IF(U1048543&lt;=150,"Exurban")</formula>
    </cfRule>
    <cfRule type="expression" priority="3879" dxfId="0">
      <formula>IF(U1048543&lt;=150,"Exurban")</formula>
    </cfRule>
    <cfRule type="expression" priority="3880">
      <formula>IF(AF2&lt;=150,"Exurban")</formula>
    </cfRule>
  </conditionalFormatting>
  <conditionalFormatting sqref="D1">
    <cfRule type="expression" priority="3873" dxfId="0">
      <formula>"SI(Q2&lt;=150)"</formula>
    </cfRule>
    <cfRule type="expression" priority="3874" dxfId="0">
      <formula>IF(V1048543&lt;=150,"Exurban")</formula>
    </cfRule>
    <cfRule type="expression" priority="3875" dxfId="0">
      <formula>IF(V1048543&lt;=150,"Exurban")</formula>
    </cfRule>
    <cfRule type="expression" priority="3876">
      <formula>IF(AG2&lt;=150,"Exurban")</formula>
    </cfRule>
  </conditionalFormatting>
  <conditionalFormatting sqref="E1">
    <cfRule type="expression" priority="3869" dxfId="0">
      <formula>"SI(Q2&lt;=150)"</formula>
    </cfRule>
    <cfRule type="expression" priority="3870" dxfId="0">
      <formula>IF(T1048543&lt;=150,"Exurban")</formula>
    </cfRule>
    <cfRule type="expression" priority="3871" dxfId="0">
      <formula>IF(T1048543&lt;=150,"Exurban")</formula>
    </cfRule>
    <cfRule type="expression" priority="3872">
      <formula>IF(AE2&lt;=150,"Exurban")</formula>
    </cfRule>
  </conditionalFormatting>
  <conditionalFormatting sqref="N1:Q1">
    <cfRule type="expression" priority="3865" dxfId="0">
      <formula>"SI(Q2&lt;=150)"</formula>
    </cfRule>
    <cfRule type="expression" priority="3866" dxfId="0">
      <formula>IF(K1048543&lt;=150,"Exurban")</formula>
    </cfRule>
    <cfRule type="expression" priority="3867" dxfId="0">
      <formula>IF(K1048543&lt;=150,"Exurban")</formula>
    </cfRule>
    <cfRule type="expression" priority="3868">
      <formula>IF(X2&lt;=150,"Exurban")</formula>
    </cfRule>
  </conditionalFormatting>
  <conditionalFormatting sqref="R1">
    <cfRule type="expression" priority="3861" dxfId="0">
      <formula>"SI(Q2&lt;=150)"</formula>
    </cfRule>
    <cfRule type="expression" priority="3862" dxfId="0">
      <formula>IF(N1048543&lt;=150,"Exurban")</formula>
    </cfRule>
    <cfRule type="expression" priority="3863" dxfId="0">
      <formula>IF(N1048543&lt;=150,"Exurban")</formula>
    </cfRule>
    <cfRule type="expression" priority="3864">
      <formula>IF(AA2&lt;=150,"Exurban")</formula>
    </cfRule>
  </conditionalFormatting>
  <conditionalFormatting sqref="S1:V1">
    <cfRule type="expression" priority="3857" dxfId="0">
      <formula>"SI(Q2&lt;=150)"</formula>
    </cfRule>
    <cfRule type="expression" priority="3858" dxfId="0">
      <formula>IF(N1048543&lt;=150,"Exurban")</formula>
    </cfRule>
    <cfRule type="expression" priority="3859" dxfId="0">
      <formula>IF(N1048543&lt;=150,"Exurban")</formula>
    </cfRule>
    <cfRule type="expression" priority="3860">
      <formula>IF(AA2&lt;=150,"Exurban")</formula>
    </cfRule>
  </conditionalFormatting>
  <conditionalFormatting sqref="C1">
    <cfRule type="expression" priority="3853" dxfId="0">
      <formula>"SI(Q2&lt;=150)"</formula>
    </cfRule>
    <cfRule type="expression" priority="3854" dxfId="0">
      <formula>IF(#REF!&lt;=150,"Exurban")</formula>
    </cfRule>
    <cfRule type="expression" priority="3855" dxfId="0">
      <formula>IF(#REF!&lt;=150,"Exurban")</formula>
    </cfRule>
    <cfRule type="expression" priority="3856">
      <formula>IF(F2&lt;=150,"Exurban")</formula>
    </cfRule>
  </conditionalFormatting>
  <conditionalFormatting sqref="A1">
    <cfRule type="expression" priority="3849" dxfId="0">
      <formula>"SI(Q2&lt;=150)"</formula>
    </cfRule>
    <cfRule type="expression" priority="3850" dxfId="0">
      <formula>IF(XFB1048543&lt;=150,"Exurban")</formula>
    </cfRule>
    <cfRule type="expression" priority="3851" dxfId="0">
      <formula>IF(XFB1048543&lt;=150,"Exurban")</formula>
    </cfRule>
    <cfRule type="expression" priority="3852">
      <formula>IF(D2&lt;=150,"Exurban")</formula>
    </cfRule>
  </conditionalFormatting>
  <conditionalFormatting sqref="K1">
    <cfRule type="expression" priority="3845" dxfId="0">
      <formula>"SI(Q2&lt;=150)"</formula>
    </cfRule>
    <cfRule type="expression" priority="3846" dxfId="0">
      <formula>IF(C1048543&lt;=150,"Exurban")</formula>
    </cfRule>
    <cfRule type="expression" priority="3847" dxfId="0">
      <formula>IF(C1048543&lt;=150,"Exurban")</formula>
    </cfRule>
    <cfRule type="expression" priority="3848">
      <formula>IF(W2&lt;=150,"Exurban")</formula>
    </cfRule>
  </conditionalFormatting>
  <conditionalFormatting sqref="F1:G1">
    <cfRule type="expression" priority="3841" dxfId="0">
      <formula>"SI(Q2&lt;=150)"</formula>
    </cfRule>
    <cfRule type="expression" priority="3842" dxfId="0">
      <formula>IF(E1048543&lt;=150,"Exurban")</formula>
    </cfRule>
    <cfRule type="expression" priority="3843" dxfId="0">
      <formula>IF(E1048543&lt;=150,"Exurban")</formula>
    </cfRule>
    <cfRule type="expression" priority="3844">
      <formula>IF(AH2&lt;=150,"Exurban")</formula>
    </cfRule>
  </conditionalFormatting>
  <conditionalFormatting sqref="M1">
    <cfRule type="expression" priority="3837" dxfId="0">
      <formula>"SI(Q2&lt;=150)"</formula>
    </cfRule>
    <cfRule type="expression" priority="3838" dxfId="0">
      <formula>IF(J1048543&lt;=150,"Exurban")</formula>
    </cfRule>
    <cfRule type="expression" priority="3839" dxfId="0">
      <formula>IF(J1048543&lt;=150,"Exurban")</formula>
    </cfRule>
    <cfRule type="expression" priority="3840">
      <formula>IF(#REF!&lt;=150,"Exurban")</formula>
    </cfRule>
  </conditionalFormatting>
  <conditionalFormatting sqref="L1 H1:J1">
    <cfRule type="expression" priority="3833" dxfId="0">
      <formula>"SI(Q2&lt;=150)"</formula>
    </cfRule>
    <cfRule type="expression" priority="3834" dxfId="0">
      <formula>IF(#REF!&lt;=150,"Exurban")</formula>
    </cfRule>
    <cfRule type="expression" priority="3835" dxfId="0">
      <formula>IF(#REF!&lt;=150,"Exurban")</formula>
    </cfRule>
    <cfRule type="expression" priority="3836">
      <formula>IF(#REF!&lt;=150,"Exurban")</formula>
    </cfRule>
  </conditionalFormatting>
  <conditionalFormatting sqref="B1">
    <cfRule type="expression" priority="3829" dxfId="0">
      <formula>"SI(Q2&lt;=150)"</formula>
    </cfRule>
    <cfRule type="expression" priority="3830" dxfId="0">
      <formula>IF(U1048543&lt;=150,"Exurban")</formula>
    </cfRule>
    <cfRule type="expression" priority="3831" dxfId="0">
      <formula>IF(U1048543&lt;=150,"Exurban")</formula>
    </cfRule>
    <cfRule type="expression" priority="3832">
      <formula>IF(AF2&lt;=150,"Exurban")</formula>
    </cfRule>
  </conditionalFormatting>
  <conditionalFormatting sqref="D1">
    <cfRule type="expression" priority="3825" dxfId="0">
      <formula>"SI(Q2&lt;=150)"</formula>
    </cfRule>
    <cfRule type="expression" priority="3826" dxfId="0">
      <formula>IF(V1048543&lt;=150,"Exurban")</formula>
    </cfRule>
    <cfRule type="expression" priority="3827" dxfId="0">
      <formula>IF(V1048543&lt;=150,"Exurban")</formula>
    </cfRule>
    <cfRule type="expression" priority="3828">
      <formula>IF(AG2&lt;=150,"Exurban")</formula>
    </cfRule>
  </conditionalFormatting>
  <conditionalFormatting sqref="C1">
    <cfRule type="expression" priority="3821" dxfId="0">
      <formula>"SI(Q2&lt;=150)"</formula>
    </cfRule>
    <cfRule type="expression" priority="3822" dxfId="0">
      <formula>IF(#REF!&lt;=150,"Exurban")</formula>
    </cfRule>
    <cfRule type="expression" priority="3823" dxfId="0">
      <formula>IF(#REF!&lt;=150,"Exurban")</formula>
    </cfRule>
    <cfRule type="expression" priority="3824">
      <formula>IF(F2&lt;=150,"Exurban")</formula>
    </cfRule>
  </conditionalFormatting>
  <conditionalFormatting sqref="E1">
    <cfRule type="expression" priority="3817" dxfId="0">
      <formula>"SI(Q2&lt;=150)"</formula>
    </cfRule>
    <cfRule type="expression" priority="3818" dxfId="0">
      <formula>IF(#REF!&lt;=150,"Exurban")</formula>
    </cfRule>
    <cfRule type="expression" priority="3819" dxfId="0">
      <formula>IF(#REF!&lt;=150,"Exurban")</formula>
    </cfRule>
    <cfRule type="expression" priority="3820">
      <formula>IF(AE2&lt;=150,"Exurban")</formula>
    </cfRule>
  </conditionalFormatting>
  <conditionalFormatting sqref="R1">
    <cfRule type="expression" priority="3813" dxfId="0">
      <formula>"SI(Q2&lt;=150)"</formula>
    </cfRule>
    <cfRule type="expression" priority="3814" dxfId="0">
      <formula>IF(N1048543&lt;=150,"Exurban")</formula>
    </cfRule>
    <cfRule type="expression" priority="3815" dxfId="0">
      <formula>IF(N1048543&lt;=150,"Exurban")</formula>
    </cfRule>
    <cfRule type="expression" priority="3816">
      <formula>IF(AA2&lt;=150,"Exurban")</formula>
    </cfRule>
  </conditionalFormatting>
  <conditionalFormatting sqref="N1:Q1">
    <cfRule type="expression" priority="3809" dxfId="0">
      <formula>"SI(Q2&lt;=150)"</formula>
    </cfRule>
    <cfRule type="expression" priority="3810" dxfId="0">
      <formula>IF(K1048543&lt;=150,"Exurban")</formula>
    </cfRule>
    <cfRule type="expression" priority="3811" dxfId="0">
      <formula>IF(K1048543&lt;=150,"Exurban")</formula>
    </cfRule>
    <cfRule type="expression" priority="3812">
      <formula>IF(X2&lt;=150,"Exurban")</formula>
    </cfRule>
  </conditionalFormatting>
  <conditionalFormatting sqref="S1:V1">
    <cfRule type="expression" priority="3805" dxfId="0">
      <formula>"SI(Q2&lt;=150)"</formula>
    </cfRule>
    <cfRule type="expression" priority="3806" dxfId="0">
      <formula>IF(N1048543&lt;=150,"Exurban")</formula>
    </cfRule>
    <cfRule type="expression" priority="3807" dxfId="0">
      <formula>IF(N1048543&lt;=150,"Exurban")</formula>
    </cfRule>
    <cfRule type="expression" priority="3808">
      <formula>IF(AA2&lt;=150,"Exurban")</formula>
    </cfRule>
  </conditionalFormatting>
  <conditionalFormatting sqref="M1">
    <cfRule type="expression" priority="3801" dxfId="0">
      <formula>"SI(Q2&lt;=150)"</formula>
    </cfRule>
    <cfRule type="expression" priority="3802" dxfId="0">
      <formula>IF(J1048543&lt;=150,"Exurban")</formula>
    </cfRule>
    <cfRule type="expression" priority="3803" dxfId="0">
      <formula>IF(J1048543&lt;=150,"Exurban")</formula>
    </cfRule>
    <cfRule type="expression" priority="3804">
      <formula>IF(#REF!&lt;=150,"Exurban")</formula>
    </cfRule>
  </conditionalFormatting>
  <conditionalFormatting sqref="B1">
    <cfRule type="expression" priority="3797" dxfId="0">
      <formula>"SI(Q2&lt;=150)"</formula>
    </cfRule>
    <cfRule type="expression" priority="3798" dxfId="0">
      <formula>IF(U1048543&lt;=150,"Exurban")</formula>
    </cfRule>
    <cfRule type="expression" priority="3799" dxfId="0">
      <formula>IF(U1048543&lt;=150,"Exurban")</formula>
    </cfRule>
    <cfRule type="expression" priority="3800">
      <formula>IF(AF2&lt;=150,"Exurban")</formula>
    </cfRule>
  </conditionalFormatting>
  <conditionalFormatting sqref="D1">
    <cfRule type="expression" priority="3793" dxfId="0">
      <formula>"SI(Q2&lt;=150)"</formula>
    </cfRule>
    <cfRule type="expression" priority="3794" dxfId="0">
      <formula>IF(V1048543&lt;=150,"Exurban")</formula>
    </cfRule>
    <cfRule type="expression" priority="3795" dxfId="0">
      <formula>IF(V1048543&lt;=150,"Exurban")</formula>
    </cfRule>
    <cfRule type="expression" priority="3796">
      <formula>IF(AG2&lt;=150,"Exurban")</formula>
    </cfRule>
  </conditionalFormatting>
  <conditionalFormatting sqref="E1">
    <cfRule type="expression" priority="3789" dxfId="0">
      <formula>"SI(Q2&lt;=150)"</formula>
    </cfRule>
    <cfRule type="expression" priority="3790" dxfId="0">
      <formula>IF(T1048543&lt;=150,"Exurban")</formula>
    </cfRule>
    <cfRule type="expression" priority="3791" dxfId="0">
      <formula>IF(T1048543&lt;=150,"Exurban")</formula>
    </cfRule>
    <cfRule type="expression" priority="3792">
      <formula>IF(AE2&lt;=150,"Exurban")</formula>
    </cfRule>
  </conditionalFormatting>
  <conditionalFormatting sqref="N1:Q1">
    <cfRule type="expression" priority="3785" dxfId="0">
      <formula>"SI(Q2&lt;=150)"</formula>
    </cfRule>
    <cfRule type="expression" priority="3786" dxfId="0">
      <formula>IF(K1048543&lt;=150,"Exurban")</formula>
    </cfRule>
    <cfRule type="expression" priority="3787" dxfId="0">
      <formula>IF(K1048543&lt;=150,"Exurban")</formula>
    </cfRule>
    <cfRule type="expression" priority="3788">
      <formula>IF(X2&lt;=150,"Exurban")</formula>
    </cfRule>
  </conditionalFormatting>
  <conditionalFormatting sqref="R1">
    <cfRule type="expression" priority="3781" dxfId="0">
      <formula>"SI(Q2&lt;=150)"</formula>
    </cfRule>
    <cfRule type="expression" priority="3782" dxfId="0">
      <formula>IF(N1048543&lt;=150,"Exurban")</formula>
    </cfRule>
    <cfRule type="expression" priority="3783" dxfId="0">
      <formula>IF(N1048543&lt;=150,"Exurban")</formula>
    </cfRule>
    <cfRule type="expression" priority="3784">
      <formula>IF(AA2&lt;=150,"Exurban")</formula>
    </cfRule>
  </conditionalFormatting>
  <conditionalFormatting sqref="S1:V1">
    <cfRule type="expression" priority="3777" dxfId="0">
      <formula>"SI(Q2&lt;=150)"</formula>
    </cfRule>
    <cfRule type="expression" priority="3778" dxfId="0">
      <formula>IF(N1048543&lt;=150,"Exurban")</formula>
    </cfRule>
    <cfRule type="expression" priority="3779" dxfId="0">
      <formula>IF(N1048543&lt;=150,"Exurban")</formula>
    </cfRule>
    <cfRule type="expression" priority="3780">
      <formula>IF(AA2&lt;=150,"Exurban")</formula>
    </cfRule>
  </conditionalFormatting>
  <conditionalFormatting sqref="C1">
    <cfRule type="expression" priority="3773" dxfId="0">
      <formula>"SI(Q2&lt;=150)"</formula>
    </cfRule>
    <cfRule type="expression" priority="3774" dxfId="0">
      <formula>IF(#REF!&lt;=150,"Exurban")</formula>
    </cfRule>
    <cfRule type="expression" priority="3775" dxfId="0">
      <formula>IF(#REF!&lt;=150,"Exurban")</formula>
    </cfRule>
    <cfRule type="expression" priority="3776">
      <formula>IF(F2&lt;=150,"Exurban")</formula>
    </cfRule>
  </conditionalFormatting>
  <conditionalFormatting sqref="A1">
    <cfRule type="expression" priority="3769" dxfId="0">
      <formula>"SI(Q2&lt;=150)"</formula>
    </cfRule>
    <cfRule type="expression" priority="3770" dxfId="0">
      <formula>IF(XFB1048543&lt;=150,"Exurban")</formula>
    </cfRule>
    <cfRule type="expression" priority="3771" dxfId="0">
      <formula>IF(XFB1048543&lt;=150,"Exurban")</formula>
    </cfRule>
    <cfRule type="expression" priority="3772">
      <formula>IF(D2&lt;=150,"Exurban")</formula>
    </cfRule>
  </conditionalFormatting>
  <conditionalFormatting sqref="K1">
    <cfRule type="expression" priority="3765" dxfId="0">
      <formula>"SI(Q2&lt;=150)"</formula>
    </cfRule>
    <cfRule type="expression" priority="3766" dxfId="0">
      <formula>IF(C1048543&lt;=150,"Exurban")</formula>
    </cfRule>
    <cfRule type="expression" priority="3767" dxfId="0">
      <formula>IF(C1048543&lt;=150,"Exurban")</formula>
    </cfRule>
    <cfRule type="expression" priority="3768">
      <formula>IF(W2&lt;=150,"Exurban")</formula>
    </cfRule>
  </conditionalFormatting>
  <conditionalFormatting sqref="F1:G1">
    <cfRule type="expression" priority="3761" dxfId="0">
      <formula>"SI(Q2&lt;=150)"</formula>
    </cfRule>
    <cfRule type="expression" priority="3762" dxfId="0">
      <formula>IF(E1048543&lt;=150,"Exurban")</formula>
    </cfRule>
    <cfRule type="expression" priority="3763" dxfId="0">
      <formula>IF(E1048543&lt;=150,"Exurban")</formula>
    </cfRule>
    <cfRule type="expression" priority="3764">
      <formula>IF(AH2&lt;=150,"Exurban")</formula>
    </cfRule>
  </conditionalFormatting>
  <conditionalFormatting sqref="M1">
    <cfRule type="expression" priority="3757" dxfId="0">
      <formula>"SI(Q2&lt;=150)"</formula>
    </cfRule>
    <cfRule type="expression" priority="3758" dxfId="0">
      <formula>IF(J1048543&lt;=150,"Exurban")</formula>
    </cfRule>
    <cfRule type="expression" priority="3759" dxfId="0">
      <formula>IF(J1048543&lt;=150,"Exurban")</formula>
    </cfRule>
    <cfRule type="expression" priority="3760">
      <formula>IF(#REF!&lt;=150,"Exurban")</formula>
    </cfRule>
  </conditionalFormatting>
  <conditionalFormatting sqref="L1 H1:J1">
    <cfRule type="expression" priority="3753" dxfId="0">
      <formula>"SI(Q2&lt;=150)"</formula>
    </cfRule>
    <cfRule type="expression" priority="3754" dxfId="0">
      <formula>IF(#REF!&lt;=150,"Exurban")</formula>
    </cfRule>
    <cfRule type="expression" priority="3755" dxfId="0">
      <formula>IF(#REF!&lt;=150,"Exurban")</formula>
    </cfRule>
    <cfRule type="expression" priority="3756">
      <formula>IF(#REF!&lt;=150,"Exurban")</formula>
    </cfRule>
  </conditionalFormatting>
  <conditionalFormatting sqref="B1">
    <cfRule type="expression" priority="3749" dxfId="0">
      <formula>"SI(Q2&lt;=150)"</formula>
    </cfRule>
    <cfRule type="expression" priority="3750" dxfId="0">
      <formula>IF(U1048543&lt;=150,"Exurban")</formula>
    </cfRule>
    <cfRule type="expression" priority="3751" dxfId="0">
      <formula>IF(U1048543&lt;=150,"Exurban")</formula>
    </cfRule>
    <cfRule type="expression" priority="3752">
      <formula>IF(AF2&lt;=150,"Exurban")</formula>
    </cfRule>
  </conditionalFormatting>
  <conditionalFormatting sqref="D1">
    <cfRule type="expression" priority="3745" dxfId="0">
      <formula>"SI(Q2&lt;=150)"</formula>
    </cfRule>
    <cfRule type="expression" priority="3746" dxfId="0">
      <formula>IF(V1048543&lt;=150,"Exurban")</formula>
    </cfRule>
    <cfRule type="expression" priority="3747" dxfId="0">
      <formula>IF(V1048543&lt;=150,"Exurban")</formula>
    </cfRule>
    <cfRule type="expression" priority="3748">
      <formula>IF(AG2&lt;=150,"Exurban")</formula>
    </cfRule>
  </conditionalFormatting>
  <conditionalFormatting sqref="C1">
    <cfRule type="expression" priority="3741" dxfId="0">
      <formula>"SI(Q2&lt;=150)"</formula>
    </cfRule>
    <cfRule type="expression" priority="3742" dxfId="0">
      <formula>IF(#REF!&lt;=150,"Exurban")</formula>
    </cfRule>
    <cfRule type="expression" priority="3743" dxfId="0">
      <formula>IF(#REF!&lt;=150,"Exurban")</formula>
    </cfRule>
    <cfRule type="expression" priority="3744">
      <formula>IF(F2&lt;=150,"Exurban")</formula>
    </cfRule>
  </conditionalFormatting>
  <conditionalFormatting sqref="E1">
    <cfRule type="expression" priority="3737" dxfId="0">
      <formula>"SI(Q2&lt;=150)"</formula>
    </cfRule>
    <cfRule type="expression" priority="3738" dxfId="0">
      <formula>IF(#REF!&lt;=150,"Exurban")</formula>
    </cfRule>
    <cfRule type="expression" priority="3739" dxfId="0">
      <formula>IF(#REF!&lt;=150,"Exurban")</formula>
    </cfRule>
    <cfRule type="expression" priority="3740">
      <formula>IF(AE2&lt;=150,"Exurban")</formula>
    </cfRule>
  </conditionalFormatting>
  <conditionalFormatting sqref="R1">
    <cfRule type="expression" priority="3733" dxfId="0">
      <formula>"SI(Q2&lt;=150)"</formula>
    </cfRule>
    <cfRule type="expression" priority="3734" dxfId="0">
      <formula>IF(N1048543&lt;=150,"Exurban")</formula>
    </cfRule>
    <cfRule type="expression" priority="3735" dxfId="0">
      <formula>IF(N1048543&lt;=150,"Exurban")</formula>
    </cfRule>
    <cfRule type="expression" priority="3736">
      <formula>IF(AA2&lt;=150,"Exurban")</formula>
    </cfRule>
  </conditionalFormatting>
  <conditionalFormatting sqref="N1:Q1">
    <cfRule type="expression" priority="3729" dxfId="0">
      <formula>"SI(Q2&lt;=150)"</formula>
    </cfRule>
    <cfRule type="expression" priority="3730" dxfId="0">
      <formula>IF(K1048543&lt;=150,"Exurban")</formula>
    </cfRule>
    <cfRule type="expression" priority="3731" dxfId="0">
      <formula>IF(K1048543&lt;=150,"Exurban")</formula>
    </cfRule>
    <cfRule type="expression" priority="3732">
      <formula>IF(X2&lt;=150,"Exurban")</formula>
    </cfRule>
  </conditionalFormatting>
  <conditionalFormatting sqref="S1:V1">
    <cfRule type="expression" priority="3725" dxfId="0">
      <formula>"SI(Q2&lt;=150)"</formula>
    </cfRule>
    <cfRule type="expression" priority="3726" dxfId="0">
      <formula>IF(N1048543&lt;=150,"Exurban")</formula>
    </cfRule>
    <cfRule type="expression" priority="3727" dxfId="0">
      <formula>IF(N1048543&lt;=150,"Exurban")</formula>
    </cfRule>
    <cfRule type="expression" priority="3728">
      <formula>IF(AA2&lt;=150,"Exurban")</formula>
    </cfRule>
  </conditionalFormatting>
  <conditionalFormatting sqref="M1">
    <cfRule type="expression" priority="3721" dxfId="0">
      <formula>"SI(Q2&lt;=150)"</formula>
    </cfRule>
    <cfRule type="expression" priority="3722" dxfId="0">
      <formula>IF(J1048543&lt;=150,"Exurban")</formula>
    </cfRule>
    <cfRule type="expression" priority="3723" dxfId="0">
      <formula>IF(J1048543&lt;=150,"Exurban")</formula>
    </cfRule>
    <cfRule type="expression" priority="3724">
      <formula>IF(#REF!&lt;=150,"Exurban")</formula>
    </cfRule>
  </conditionalFormatting>
  <conditionalFormatting sqref="B1">
    <cfRule type="expression" priority="3717" dxfId="0">
      <formula>"SI(Q2&lt;=150)"</formula>
    </cfRule>
    <cfRule type="expression" priority="3718" dxfId="0">
      <formula>IF(U1048543&lt;=150,"Exurban")</formula>
    </cfRule>
    <cfRule type="expression" priority="3719" dxfId="0">
      <formula>IF(U1048543&lt;=150,"Exurban")</formula>
    </cfRule>
    <cfRule type="expression" priority="3720">
      <formula>IF(AF2&lt;=150,"Exurban")</formula>
    </cfRule>
  </conditionalFormatting>
  <conditionalFormatting sqref="D1">
    <cfRule type="expression" priority="3713" dxfId="0">
      <formula>"SI(Q2&lt;=150)"</formula>
    </cfRule>
    <cfRule type="expression" priority="3714" dxfId="0">
      <formula>IF(V1048543&lt;=150,"Exurban")</formula>
    </cfRule>
    <cfRule type="expression" priority="3715" dxfId="0">
      <formula>IF(V1048543&lt;=150,"Exurban")</formula>
    </cfRule>
    <cfRule type="expression" priority="3716">
      <formula>IF(AG2&lt;=150,"Exurban")</formula>
    </cfRule>
  </conditionalFormatting>
  <conditionalFormatting sqref="E1">
    <cfRule type="expression" priority="3709" dxfId="0">
      <formula>"SI(Q2&lt;=150)"</formula>
    </cfRule>
    <cfRule type="expression" priority="3710" dxfId="0">
      <formula>IF(T1048543&lt;=150,"Exurban")</formula>
    </cfRule>
    <cfRule type="expression" priority="3711" dxfId="0">
      <formula>IF(T1048543&lt;=150,"Exurban")</formula>
    </cfRule>
    <cfRule type="expression" priority="3712">
      <formula>IF(AE2&lt;=150,"Exurban")</formula>
    </cfRule>
  </conditionalFormatting>
  <conditionalFormatting sqref="N1:Q1">
    <cfRule type="expression" priority="3705" dxfId="0">
      <formula>"SI(Q2&lt;=150)"</formula>
    </cfRule>
    <cfRule type="expression" priority="3706" dxfId="0">
      <formula>IF(K1048543&lt;=150,"Exurban")</formula>
    </cfRule>
    <cfRule type="expression" priority="3707" dxfId="0">
      <formula>IF(K1048543&lt;=150,"Exurban")</formula>
    </cfRule>
    <cfRule type="expression" priority="3708">
      <formula>IF(X2&lt;=150,"Exurban")</formula>
    </cfRule>
  </conditionalFormatting>
  <conditionalFormatting sqref="R1">
    <cfRule type="expression" priority="3701" dxfId="0">
      <formula>"SI(Q2&lt;=150)"</formula>
    </cfRule>
    <cfRule type="expression" priority="3702" dxfId="0">
      <formula>IF(N1048543&lt;=150,"Exurban")</formula>
    </cfRule>
    <cfRule type="expression" priority="3703" dxfId="0">
      <formula>IF(N1048543&lt;=150,"Exurban")</formula>
    </cfRule>
    <cfRule type="expression" priority="3704">
      <formula>IF(AA2&lt;=150,"Exurban")</formula>
    </cfRule>
  </conditionalFormatting>
  <conditionalFormatting sqref="S1:V1">
    <cfRule type="expression" priority="3697" dxfId="0">
      <formula>"SI(Q2&lt;=150)"</formula>
    </cfRule>
    <cfRule type="expression" priority="3698" dxfId="0">
      <formula>IF(N1048543&lt;=150,"Exurban")</formula>
    </cfRule>
    <cfRule type="expression" priority="3699" dxfId="0">
      <formula>IF(N1048543&lt;=150,"Exurban")</formula>
    </cfRule>
    <cfRule type="expression" priority="3700">
      <formula>IF(AA2&lt;=150,"Exurban")</formula>
    </cfRule>
  </conditionalFormatting>
  <conditionalFormatting sqref="C1">
    <cfRule type="expression" priority="3693" dxfId="0">
      <formula>"SI(Q2&lt;=150)"</formula>
    </cfRule>
    <cfRule type="expression" priority="3694" dxfId="0">
      <formula>IF(#REF!&lt;=150,"Exurban")</formula>
    </cfRule>
    <cfRule type="expression" priority="3695" dxfId="0">
      <formula>IF(#REF!&lt;=150,"Exurban")</formula>
    </cfRule>
    <cfRule type="expression" priority="3696">
      <formula>IF(F2&lt;=150,"Exurban")</formula>
    </cfRule>
  </conditionalFormatting>
  <conditionalFormatting sqref="A1">
    <cfRule type="expression" priority="3689" dxfId="0">
      <formula>"SI(Q2&lt;=150)"</formula>
    </cfRule>
    <cfRule type="expression" priority="3690" dxfId="0">
      <formula>IF(XFB1048543&lt;=150,"Exurban")</formula>
    </cfRule>
    <cfRule type="expression" priority="3691" dxfId="0">
      <formula>IF(XFB1048543&lt;=150,"Exurban")</formula>
    </cfRule>
    <cfRule type="expression" priority="3692">
      <formula>IF(D2&lt;=150,"Exurban")</formula>
    </cfRule>
  </conditionalFormatting>
  <conditionalFormatting sqref="K1">
    <cfRule type="expression" priority="3685" dxfId="0">
      <formula>"SI(Q2&lt;=150)"</formula>
    </cfRule>
    <cfRule type="expression" priority="3686" dxfId="0">
      <formula>IF(C1048543&lt;=150,"Exurban")</formula>
    </cfRule>
    <cfRule type="expression" priority="3687" dxfId="0">
      <formula>IF(C1048543&lt;=150,"Exurban")</formula>
    </cfRule>
    <cfRule type="expression" priority="3688">
      <formula>IF(W2&lt;=150,"Exurban")</formula>
    </cfRule>
  </conditionalFormatting>
  <conditionalFormatting sqref="F1:G1">
    <cfRule type="expression" priority="3681" dxfId="0">
      <formula>"SI(Q2&lt;=150)"</formula>
    </cfRule>
    <cfRule type="expression" priority="3682" dxfId="0">
      <formula>IF(E1048543&lt;=150,"Exurban")</formula>
    </cfRule>
    <cfRule type="expression" priority="3683" dxfId="0">
      <formula>IF(E1048543&lt;=150,"Exurban")</formula>
    </cfRule>
    <cfRule type="expression" priority="3684">
      <formula>IF(AH2&lt;=150,"Exurban")</formula>
    </cfRule>
  </conditionalFormatting>
  <conditionalFormatting sqref="M1">
    <cfRule type="expression" priority="3677" dxfId="0">
      <formula>"SI(Q2&lt;=150)"</formula>
    </cfRule>
    <cfRule type="expression" priority="3678" dxfId="0">
      <formula>IF(J1048543&lt;=150,"Exurban")</formula>
    </cfRule>
    <cfRule type="expression" priority="3679" dxfId="0">
      <formula>IF(J1048543&lt;=150,"Exurban")</formula>
    </cfRule>
    <cfRule type="expression" priority="3680">
      <formula>IF(#REF!&lt;=150,"Exurban")</formula>
    </cfRule>
  </conditionalFormatting>
  <conditionalFormatting sqref="L1 H1:J1">
    <cfRule type="expression" priority="3673" dxfId="0">
      <formula>"SI(Q2&lt;=150)"</formula>
    </cfRule>
    <cfRule type="expression" priority="3674" dxfId="0">
      <formula>IF(#REF!&lt;=150,"Exurban")</formula>
    </cfRule>
    <cfRule type="expression" priority="3675" dxfId="0">
      <formula>IF(#REF!&lt;=150,"Exurban")</formula>
    </cfRule>
    <cfRule type="expression" priority="3676">
      <formula>IF(#REF!&lt;=150,"Exurban")</formula>
    </cfRule>
  </conditionalFormatting>
  <conditionalFormatting sqref="B1">
    <cfRule type="expression" priority="3669" dxfId="0">
      <formula>"SI(Q2&lt;=150)"</formula>
    </cfRule>
    <cfRule type="expression" priority="3670" dxfId="0">
      <formula>IF(U1048543&lt;=150,"Exurban")</formula>
    </cfRule>
    <cfRule type="expression" priority="3671" dxfId="0">
      <formula>IF(U1048543&lt;=150,"Exurban")</formula>
    </cfRule>
    <cfRule type="expression" priority="3672">
      <formula>IF(AF2&lt;=150,"Exurban")</formula>
    </cfRule>
  </conditionalFormatting>
  <conditionalFormatting sqref="D1">
    <cfRule type="expression" priority="3665" dxfId="0">
      <formula>"SI(Q2&lt;=150)"</formula>
    </cfRule>
    <cfRule type="expression" priority="3666" dxfId="0">
      <formula>IF(V1048543&lt;=150,"Exurban")</formula>
    </cfRule>
    <cfRule type="expression" priority="3667" dxfId="0">
      <formula>IF(V1048543&lt;=150,"Exurban")</formula>
    </cfRule>
    <cfRule type="expression" priority="3668">
      <formula>IF(AG2&lt;=150,"Exurban")</formula>
    </cfRule>
  </conditionalFormatting>
  <conditionalFormatting sqref="C1">
    <cfRule type="expression" priority="3661" dxfId="0">
      <formula>"SI(Q2&lt;=150)"</formula>
    </cfRule>
    <cfRule type="expression" priority="3662" dxfId="0">
      <formula>IF(#REF!&lt;=150,"Exurban")</formula>
    </cfRule>
    <cfRule type="expression" priority="3663" dxfId="0">
      <formula>IF(#REF!&lt;=150,"Exurban")</formula>
    </cfRule>
    <cfRule type="expression" priority="3664">
      <formula>IF(F2&lt;=150,"Exurban")</formula>
    </cfRule>
  </conditionalFormatting>
  <conditionalFormatting sqref="E1">
    <cfRule type="expression" priority="3657" dxfId="0">
      <formula>"SI(Q2&lt;=150)"</formula>
    </cfRule>
    <cfRule type="expression" priority="3658" dxfId="0">
      <formula>IF(#REF!&lt;=150,"Exurban")</formula>
    </cfRule>
    <cfRule type="expression" priority="3659" dxfId="0">
      <formula>IF(#REF!&lt;=150,"Exurban")</formula>
    </cfRule>
    <cfRule type="expression" priority="3660">
      <formula>IF(AE2&lt;=150,"Exurban")</formula>
    </cfRule>
  </conditionalFormatting>
  <conditionalFormatting sqref="R1">
    <cfRule type="expression" priority="3653" dxfId="0">
      <formula>"SI(Q2&lt;=150)"</formula>
    </cfRule>
    <cfRule type="expression" priority="3654" dxfId="0">
      <formula>IF(N1048543&lt;=150,"Exurban")</formula>
    </cfRule>
    <cfRule type="expression" priority="3655" dxfId="0">
      <formula>IF(N1048543&lt;=150,"Exurban")</formula>
    </cfRule>
    <cfRule type="expression" priority="3656">
      <formula>IF(AA2&lt;=150,"Exurban")</formula>
    </cfRule>
  </conditionalFormatting>
  <conditionalFormatting sqref="N1:Q1">
    <cfRule type="expression" priority="3649" dxfId="0">
      <formula>"SI(Q2&lt;=150)"</formula>
    </cfRule>
    <cfRule type="expression" priority="3650" dxfId="0">
      <formula>IF(K1048543&lt;=150,"Exurban")</formula>
    </cfRule>
    <cfRule type="expression" priority="3651" dxfId="0">
      <formula>IF(K1048543&lt;=150,"Exurban")</formula>
    </cfRule>
    <cfRule type="expression" priority="3652">
      <formula>IF(X2&lt;=150,"Exurban")</formula>
    </cfRule>
  </conditionalFormatting>
  <conditionalFormatting sqref="S1:V1">
    <cfRule type="expression" priority="3645" dxfId="0">
      <formula>"SI(Q2&lt;=150)"</formula>
    </cfRule>
    <cfRule type="expression" priority="3646" dxfId="0">
      <formula>IF(N1048543&lt;=150,"Exurban")</formula>
    </cfRule>
    <cfRule type="expression" priority="3647" dxfId="0">
      <formula>IF(N1048543&lt;=150,"Exurban")</formula>
    </cfRule>
    <cfRule type="expression" priority="3648">
      <formula>IF(AA2&lt;=150,"Exurban")</formula>
    </cfRule>
  </conditionalFormatting>
  <conditionalFormatting sqref="M1">
    <cfRule type="expression" priority="3641" dxfId="0">
      <formula>"SI(Q2&lt;=150)"</formula>
    </cfRule>
    <cfRule type="expression" priority="3642" dxfId="0">
      <formula>IF(J1048543&lt;=150,"Exurban")</formula>
    </cfRule>
    <cfRule type="expression" priority="3643" dxfId="0">
      <formula>IF(J1048543&lt;=150,"Exurban")</formula>
    </cfRule>
    <cfRule type="expression" priority="3644">
      <formula>IF(#REF!&lt;=150,"Exurban")</formula>
    </cfRule>
  </conditionalFormatting>
  <conditionalFormatting sqref="B1">
    <cfRule type="expression" priority="3637" dxfId="0">
      <formula>"SI(Q2&lt;=150)"</formula>
    </cfRule>
    <cfRule type="expression" priority="3638" dxfId="0">
      <formula>IF(U1048543&lt;=150,"Exurban")</formula>
    </cfRule>
    <cfRule type="expression" priority="3639" dxfId="0">
      <formula>IF(U1048543&lt;=150,"Exurban")</formula>
    </cfRule>
    <cfRule type="expression" priority="3640">
      <formula>IF(AF2&lt;=150,"Exurban")</formula>
    </cfRule>
  </conditionalFormatting>
  <conditionalFormatting sqref="D1">
    <cfRule type="expression" priority="3633" dxfId="0">
      <formula>"SI(Q2&lt;=150)"</formula>
    </cfRule>
    <cfRule type="expression" priority="3634" dxfId="0">
      <formula>IF(V1048543&lt;=150,"Exurban")</formula>
    </cfRule>
    <cfRule type="expression" priority="3635" dxfId="0">
      <formula>IF(V1048543&lt;=150,"Exurban")</formula>
    </cfRule>
    <cfRule type="expression" priority="3636">
      <formula>IF(AG2&lt;=150,"Exurban")</formula>
    </cfRule>
  </conditionalFormatting>
  <conditionalFormatting sqref="E1">
    <cfRule type="expression" priority="3629" dxfId="0">
      <formula>"SI(Q2&lt;=150)"</formula>
    </cfRule>
    <cfRule type="expression" priority="3630" dxfId="0">
      <formula>IF(T1048543&lt;=150,"Exurban")</formula>
    </cfRule>
    <cfRule type="expression" priority="3631" dxfId="0">
      <formula>IF(T1048543&lt;=150,"Exurban")</formula>
    </cfRule>
    <cfRule type="expression" priority="3632">
      <formula>IF(AE2&lt;=150,"Exurban")</formula>
    </cfRule>
  </conditionalFormatting>
  <conditionalFormatting sqref="N1:Q1">
    <cfRule type="expression" priority="3625" dxfId="0">
      <formula>"SI(Q2&lt;=150)"</formula>
    </cfRule>
    <cfRule type="expression" priority="3626" dxfId="0">
      <formula>IF(K1048543&lt;=150,"Exurban")</formula>
    </cfRule>
    <cfRule type="expression" priority="3627" dxfId="0">
      <formula>IF(K1048543&lt;=150,"Exurban")</formula>
    </cfRule>
    <cfRule type="expression" priority="3628">
      <formula>IF(X2&lt;=150,"Exurban")</formula>
    </cfRule>
  </conditionalFormatting>
  <conditionalFormatting sqref="R1">
    <cfRule type="expression" priority="3621" dxfId="0">
      <formula>"SI(Q2&lt;=150)"</formula>
    </cfRule>
    <cfRule type="expression" priority="3622" dxfId="0">
      <formula>IF(N1048543&lt;=150,"Exurban")</formula>
    </cfRule>
    <cfRule type="expression" priority="3623" dxfId="0">
      <formula>IF(N1048543&lt;=150,"Exurban")</formula>
    </cfRule>
    <cfRule type="expression" priority="3624">
      <formula>IF(AA2&lt;=150,"Exurban")</formula>
    </cfRule>
  </conditionalFormatting>
  <conditionalFormatting sqref="S1:V1">
    <cfRule type="expression" priority="3617" dxfId="0">
      <formula>"SI(Q2&lt;=150)"</formula>
    </cfRule>
    <cfRule type="expression" priority="3618" dxfId="0">
      <formula>IF(N1048543&lt;=150,"Exurban")</formula>
    </cfRule>
    <cfRule type="expression" priority="3619" dxfId="0">
      <formula>IF(N1048543&lt;=150,"Exurban")</formula>
    </cfRule>
    <cfRule type="expression" priority="3620">
      <formula>IF(AA2&lt;=150,"Exurban")</formula>
    </cfRule>
  </conditionalFormatting>
  <conditionalFormatting sqref="C1">
    <cfRule type="expression" priority="3613" dxfId="0">
      <formula>"SI(Q2&lt;=150)"</formula>
    </cfRule>
    <cfRule type="expression" priority="3614" dxfId="0">
      <formula>IF(#REF!&lt;=150,"Exurban")</formula>
    </cfRule>
    <cfRule type="expression" priority="3615" dxfId="0">
      <formula>IF(#REF!&lt;=150,"Exurban")</formula>
    </cfRule>
    <cfRule type="expression" priority="3616">
      <formula>IF(F2&lt;=150,"Exurban")</formula>
    </cfRule>
  </conditionalFormatting>
  <conditionalFormatting sqref="A1">
    <cfRule type="expression" priority="3609" dxfId="0">
      <formula>"SI(Q2&lt;=150)"</formula>
    </cfRule>
    <cfRule type="expression" priority="3610" dxfId="0">
      <formula>IF(XFB1048543&lt;=150,"Exurban")</formula>
    </cfRule>
    <cfRule type="expression" priority="3611" dxfId="0">
      <formula>IF(XFB1048543&lt;=150,"Exurban")</formula>
    </cfRule>
    <cfRule type="expression" priority="3612">
      <formula>IF(D2&lt;=150,"Exurban")</formula>
    </cfRule>
  </conditionalFormatting>
  <conditionalFormatting sqref="K1">
    <cfRule type="expression" priority="3605" dxfId="0">
      <formula>"SI(Q2&lt;=150)"</formula>
    </cfRule>
    <cfRule type="expression" priority="3606" dxfId="0">
      <formula>IF(C1048543&lt;=150,"Exurban")</formula>
    </cfRule>
    <cfRule type="expression" priority="3607" dxfId="0">
      <formula>IF(C1048543&lt;=150,"Exurban")</formula>
    </cfRule>
    <cfRule type="expression" priority="3608">
      <formula>IF(W2&lt;=150,"Exurban")</formula>
    </cfRule>
  </conditionalFormatting>
  <conditionalFormatting sqref="F1:G1">
    <cfRule type="expression" priority="3601" dxfId="0">
      <formula>"SI(Q2&lt;=150)"</formula>
    </cfRule>
    <cfRule type="expression" priority="3602" dxfId="0">
      <formula>IF(E1048543&lt;=150,"Exurban")</formula>
    </cfRule>
    <cfRule type="expression" priority="3603" dxfId="0">
      <formula>IF(E1048543&lt;=150,"Exurban")</formula>
    </cfRule>
    <cfRule type="expression" priority="3604">
      <formula>IF(AH2&lt;=150,"Exurban")</formula>
    </cfRule>
  </conditionalFormatting>
  <conditionalFormatting sqref="M1">
    <cfRule type="expression" priority="3597" dxfId="0">
      <formula>"SI(Q2&lt;=150)"</formula>
    </cfRule>
    <cfRule type="expression" priority="3598" dxfId="0">
      <formula>IF(J1048543&lt;=150,"Exurban")</formula>
    </cfRule>
    <cfRule type="expression" priority="3599" dxfId="0">
      <formula>IF(J1048543&lt;=150,"Exurban")</formula>
    </cfRule>
    <cfRule type="expression" priority="3600">
      <formula>IF(#REF!&lt;=150,"Exurban")</formula>
    </cfRule>
  </conditionalFormatting>
  <conditionalFormatting sqref="L1 H1:J1">
    <cfRule type="expression" priority="3593" dxfId="0">
      <formula>"SI(Q2&lt;=150)"</formula>
    </cfRule>
    <cfRule type="expression" priority="3594" dxfId="0">
      <formula>IF(#REF!&lt;=150,"Exurban")</formula>
    </cfRule>
    <cfRule type="expression" priority="3595" dxfId="0">
      <formula>IF(#REF!&lt;=150,"Exurban")</formula>
    </cfRule>
    <cfRule type="expression" priority="3596">
      <formula>IF(#REF!&lt;=150,"Exurban")</formula>
    </cfRule>
  </conditionalFormatting>
  <conditionalFormatting sqref="B1">
    <cfRule type="expression" priority="3589" dxfId="0">
      <formula>"SI(Q2&lt;=150)"</formula>
    </cfRule>
    <cfRule type="expression" priority="3590" dxfId="0">
      <formula>IF(U1048543&lt;=150,"Exurban")</formula>
    </cfRule>
    <cfRule type="expression" priority="3591" dxfId="0">
      <formula>IF(U1048543&lt;=150,"Exurban")</formula>
    </cfRule>
    <cfRule type="expression" priority="3592">
      <formula>IF(AF2&lt;=150,"Exurban")</formula>
    </cfRule>
  </conditionalFormatting>
  <conditionalFormatting sqref="D1">
    <cfRule type="expression" priority="3585" dxfId="0">
      <formula>"SI(Q2&lt;=150)"</formula>
    </cfRule>
    <cfRule type="expression" priority="3586" dxfId="0">
      <formula>IF(V1048543&lt;=150,"Exurban")</formula>
    </cfRule>
    <cfRule type="expression" priority="3587" dxfId="0">
      <formula>IF(V1048543&lt;=150,"Exurban")</formula>
    </cfRule>
    <cfRule type="expression" priority="3588">
      <formula>IF(AG2&lt;=150,"Exurban")</formula>
    </cfRule>
  </conditionalFormatting>
  <conditionalFormatting sqref="E1">
    <cfRule type="expression" priority="3581" dxfId="0">
      <formula>"SI(Q2&lt;=150)"</formula>
    </cfRule>
    <cfRule type="expression" priority="3582" dxfId="0">
      <formula>IF(T1048543&lt;=150,"Exurban")</formula>
    </cfRule>
    <cfRule type="expression" priority="3583" dxfId="0">
      <formula>IF(T1048543&lt;=150,"Exurban")</formula>
    </cfRule>
    <cfRule type="expression" priority="3584">
      <formula>IF(AE2&lt;=150,"Exurban")</formula>
    </cfRule>
  </conditionalFormatting>
  <conditionalFormatting sqref="N1:Q1">
    <cfRule type="expression" priority="3577" dxfId="0">
      <formula>"SI(Q2&lt;=150)"</formula>
    </cfRule>
    <cfRule type="expression" priority="3578" dxfId="0">
      <formula>IF(K1048543&lt;=150,"Exurban")</formula>
    </cfRule>
    <cfRule type="expression" priority="3579" dxfId="0">
      <formula>IF(K1048543&lt;=150,"Exurban")</formula>
    </cfRule>
    <cfRule type="expression" priority="3580">
      <formula>IF(X2&lt;=150,"Exurban")</formula>
    </cfRule>
  </conditionalFormatting>
  <conditionalFormatting sqref="R1">
    <cfRule type="expression" priority="3573" dxfId="0">
      <formula>"SI(Q2&lt;=150)"</formula>
    </cfRule>
    <cfRule type="expression" priority="3574" dxfId="0">
      <formula>IF(N1048543&lt;=150,"Exurban")</formula>
    </cfRule>
    <cfRule type="expression" priority="3575" dxfId="0">
      <formula>IF(N1048543&lt;=150,"Exurban")</formula>
    </cfRule>
    <cfRule type="expression" priority="3576">
      <formula>IF(AA2&lt;=150,"Exurban")</formula>
    </cfRule>
  </conditionalFormatting>
  <conditionalFormatting sqref="S1:V1">
    <cfRule type="expression" priority="3569" dxfId="0">
      <formula>"SI(Q2&lt;=150)"</formula>
    </cfRule>
    <cfRule type="expression" priority="3570" dxfId="0">
      <formula>IF(N1048543&lt;=150,"Exurban")</formula>
    </cfRule>
    <cfRule type="expression" priority="3571" dxfId="0">
      <formula>IF(N1048543&lt;=150,"Exurban")</formula>
    </cfRule>
    <cfRule type="expression" priority="3572">
      <formula>IF(AA2&lt;=150,"Exurban")</formula>
    </cfRule>
  </conditionalFormatting>
  <conditionalFormatting sqref="C1">
    <cfRule type="expression" priority="3565" dxfId="0">
      <formula>"SI(Q2&lt;=150)"</formula>
    </cfRule>
    <cfRule type="expression" priority="3566" dxfId="0">
      <formula>IF(#REF!&lt;=150,"Exurban")</formula>
    </cfRule>
    <cfRule type="expression" priority="3567" dxfId="0">
      <formula>IF(#REF!&lt;=150,"Exurban")</formula>
    </cfRule>
    <cfRule type="expression" priority="3568">
      <formula>IF(F2&lt;=150,"Exurban")</formula>
    </cfRule>
  </conditionalFormatting>
  <conditionalFormatting sqref="A1">
    <cfRule type="expression" priority="3561" dxfId="0">
      <formula>"SI(Q2&lt;=150)"</formula>
    </cfRule>
    <cfRule type="expression" priority="3562" dxfId="0">
      <formula>IF(XFB1048543&lt;=150,"Exurban")</formula>
    </cfRule>
    <cfRule type="expression" priority="3563" dxfId="0">
      <formula>IF(XFB1048543&lt;=150,"Exurban")</formula>
    </cfRule>
    <cfRule type="expression" priority="3564">
      <formula>IF(D2&lt;=150,"Exurban")</formula>
    </cfRule>
  </conditionalFormatting>
  <conditionalFormatting sqref="K1">
    <cfRule type="expression" priority="3557" dxfId="0">
      <formula>"SI(Q2&lt;=150)"</formula>
    </cfRule>
    <cfRule type="expression" priority="3558" dxfId="0">
      <formula>IF(C1048543&lt;=150,"Exurban")</formula>
    </cfRule>
    <cfRule type="expression" priority="3559" dxfId="0">
      <formula>IF(C1048543&lt;=150,"Exurban")</formula>
    </cfRule>
    <cfRule type="expression" priority="3560">
      <formula>IF(W2&lt;=150,"Exurban")</formula>
    </cfRule>
  </conditionalFormatting>
  <conditionalFormatting sqref="F1:G1">
    <cfRule type="expression" priority="3553" dxfId="0">
      <formula>"SI(Q2&lt;=150)"</formula>
    </cfRule>
    <cfRule type="expression" priority="3554" dxfId="0">
      <formula>IF(E1048543&lt;=150,"Exurban")</formula>
    </cfRule>
    <cfRule type="expression" priority="3555" dxfId="0">
      <formula>IF(E1048543&lt;=150,"Exurban")</formula>
    </cfRule>
    <cfRule type="expression" priority="3556">
      <formula>IF(AH2&lt;=150,"Exurban")</formula>
    </cfRule>
  </conditionalFormatting>
  <conditionalFormatting sqref="M1">
    <cfRule type="expression" priority="3549" dxfId="0">
      <formula>"SI(Q2&lt;=150)"</formula>
    </cfRule>
    <cfRule type="expression" priority="3550" dxfId="0">
      <formula>IF(J1048543&lt;=150,"Exurban")</formula>
    </cfRule>
    <cfRule type="expression" priority="3551" dxfId="0">
      <formula>IF(J1048543&lt;=150,"Exurban")</formula>
    </cfRule>
    <cfRule type="expression" priority="3552">
      <formula>IF(#REF!&lt;=150,"Exurban")</formula>
    </cfRule>
  </conditionalFormatting>
  <conditionalFormatting sqref="L1 H1:J1">
    <cfRule type="expression" priority="3545" dxfId="0">
      <formula>"SI(Q2&lt;=150)"</formula>
    </cfRule>
    <cfRule type="expression" priority="3546" dxfId="0">
      <formula>IF(#REF!&lt;=150,"Exurban")</formula>
    </cfRule>
    <cfRule type="expression" priority="3547" dxfId="0">
      <formula>IF(#REF!&lt;=150,"Exurban")</formula>
    </cfRule>
    <cfRule type="expression" priority="3548">
      <formula>IF(#REF!&lt;=150,"Exurban")</formula>
    </cfRule>
  </conditionalFormatting>
  <conditionalFormatting sqref="B1">
    <cfRule type="expression" priority="3541" dxfId="0">
      <formula>"SI(Q2&lt;=150)"</formula>
    </cfRule>
    <cfRule type="expression" priority="3542" dxfId="0">
      <formula>IF(U1048543&lt;=150,"Exurban")</formula>
    </cfRule>
    <cfRule type="expression" priority="3543" dxfId="0">
      <formula>IF(U1048543&lt;=150,"Exurban")</formula>
    </cfRule>
    <cfRule type="expression" priority="3544">
      <formula>IF(AF2&lt;=150,"Exurban")</formula>
    </cfRule>
  </conditionalFormatting>
  <conditionalFormatting sqref="D1">
    <cfRule type="expression" priority="3537" dxfId="0">
      <formula>"SI(Q2&lt;=150)"</formula>
    </cfRule>
    <cfRule type="expression" priority="3538" dxfId="0">
      <formula>IF(V1048543&lt;=150,"Exurban")</formula>
    </cfRule>
    <cfRule type="expression" priority="3539" dxfId="0">
      <formula>IF(V1048543&lt;=150,"Exurban")</formula>
    </cfRule>
    <cfRule type="expression" priority="3540">
      <formula>IF(AG2&lt;=150,"Exurban")</formula>
    </cfRule>
  </conditionalFormatting>
  <conditionalFormatting sqref="C1">
    <cfRule type="expression" priority="3533" dxfId="0">
      <formula>"SI(Q2&lt;=150)"</formula>
    </cfRule>
    <cfRule type="expression" priority="3534" dxfId="0">
      <formula>IF(#REF!&lt;=150,"Exurban")</formula>
    </cfRule>
    <cfRule type="expression" priority="3535" dxfId="0">
      <formula>IF(#REF!&lt;=150,"Exurban")</formula>
    </cfRule>
    <cfRule type="expression" priority="3536">
      <formula>IF(F2&lt;=150,"Exurban")</formula>
    </cfRule>
  </conditionalFormatting>
  <conditionalFormatting sqref="E1">
    <cfRule type="expression" priority="3529" dxfId="0">
      <formula>"SI(Q2&lt;=150)"</formula>
    </cfRule>
    <cfRule type="expression" priority="3530" dxfId="0">
      <formula>IF(#REF!&lt;=150,"Exurban")</formula>
    </cfRule>
    <cfRule type="expression" priority="3531" dxfId="0">
      <formula>IF(#REF!&lt;=150,"Exurban")</formula>
    </cfRule>
    <cfRule type="expression" priority="3532">
      <formula>IF(AE2&lt;=150,"Exurban")</formula>
    </cfRule>
  </conditionalFormatting>
  <conditionalFormatting sqref="R1">
    <cfRule type="expression" priority="3525" dxfId="0">
      <formula>"SI(Q2&lt;=150)"</formula>
    </cfRule>
    <cfRule type="expression" priority="3526" dxfId="0">
      <formula>IF(N1048543&lt;=150,"Exurban")</formula>
    </cfRule>
    <cfRule type="expression" priority="3527" dxfId="0">
      <formula>IF(N1048543&lt;=150,"Exurban")</formula>
    </cfRule>
    <cfRule type="expression" priority="3528">
      <formula>IF(AA2&lt;=150,"Exurban")</formula>
    </cfRule>
  </conditionalFormatting>
  <conditionalFormatting sqref="N1:Q1">
    <cfRule type="expression" priority="3521" dxfId="0">
      <formula>"SI(Q2&lt;=150)"</formula>
    </cfRule>
    <cfRule type="expression" priority="3522" dxfId="0">
      <formula>IF(K1048543&lt;=150,"Exurban")</formula>
    </cfRule>
    <cfRule type="expression" priority="3523" dxfId="0">
      <formula>IF(K1048543&lt;=150,"Exurban")</formula>
    </cfRule>
    <cfRule type="expression" priority="3524">
      <formula>IF(X2&lt;=150,"Exurban")</formula>
    </cfRule>
  </conditionalFormatting>
  <conditionalFormatting sqref="S1:V1">
    <cfRule type="expression" priority="3517" dxfId="0">
      <formula>"SI(Q2&lt;=150)"</formula>
    </cfRule>
    <cfRule type="expression" priority="3518" dxfId="0">
      <formula>IF(N1048543&lt;=150,"Exurban")</formula>
    </cfRule>
    <cfRule type="expression" priority="3519" dxfId="0">
      <formula>IF(N1048543&lt;=150,"Exurban")</formula>
    </cfRule>
    <cfRule type="expression" priority="3520">
      <formula>IF(AA2&lt;=150,"Exurban")</formula>
    </cfRule>
  </conditionalFormatting>
  <conditionalFormatting sqref="M1">
    <cfRule type="expression" priority="3513" dxfId="0">
      <formula>"SI(Q2&lt;=150)"</formula>
    </cfRule>
    <cfRule type="expression" priority="3514" dxfId="0">
      <formula>IF(J1048543&lt;=150,"Exurban")</formula>
    </cfRule>
    <cfRule type="expression" priority="3515" dxfId="0">
      <formula>IF(J1048543&lt;=150,"Exurban")</formula>
    </cfRule>
    <cfRule type="expression" priority="3516">
      <formula>IF(#REF!&lt;=150,"Exurban")</formula>
    </cfRule>
  </conditionalFormatting>
  <conditionalFormatting sqref="B1">
    <cfRule type="expression" priority="3509" dxfId="0">
      <formula>"SI(Q2&lt;=150)"</formula>
    </cfRule>
    <cfRule type="expression" priority="3510" dxfId="0">
      <formula>IF(U1048543&lt;=150,"Exurban")</formula>
    </cfRule>
    <cfRule type="expression" priority="3511" dxfId="0">
      <formula>IF(U1048543&lt;=150,"Exurban")</formula>
    </cfRule>
    <cfRule type="expression" priority="3512">
      <formula>IF(AF2&lt;=150,"Exurban")</formula>
    </cfRule>
  </conditionalFormatting>
  <conditionalFormatting sqref="D1">
    <cfRule type="expression" priority="3505" dxfId="0">
      <formula>"SI(Q2&lt;=150)"</formula>
    </cfRule>
    <cfRule type="expression" priority="3506" dxfId="0">
      <formula>IF(V1048543&lt;=150,"Exurban")</formula>
    </cfRule>
    <cfRule type="expression" priority="3507" dxfId="0">
      <formula>IF(V1048543&lt;=150,"Exurban")</formula>
    </cfRule>
    <cfRule type="expression" priority="3508">
      <formula>IF(AG2&lt;=150,"Exurban")</formula>
    </cfRule>
  </conditionalFormatting>
  <conditionalFormatting sqref="E1">
    <cfRule type="expression" priority="3501" dxfId="0">
      <formula>"SI(Q2&lt;=150)"</formula>
    </cfRule>
    <cfRule type="expression" priority="3502" dxfId="0">
      <formula>IF(T1048543&lt;=150,"Exurban")</formula>
    </cfRule>
    <cfRule type="expression" priority="3503" dxfId="0">
      <formula>IF(T1048543&lt;=150,"Exurban")</formula>
    </cfRule>
    <cfRule type="expression" priority="3504">
      <formula>IF(AE2&lt;=150,"Exurban")</formula>
    </cfRule>
  </conditionalFormatting>
  <conditionalFormatting sqref="N1:Q1">
    <cfRule type="expression" priority="3497" dxfId="0">
      <formula>"SI(Q2&lt;=150)"</formula>
    </cfRule>
    <cfRule type="expression" priority="3498" dxfId="0">
      <formula>IF(K1048543&lt;=150,"Exurban")</formula>
    </cfRule>
    <cfRule type="expression" priority="3499" dxfId="0">
      <formula>IF(K1048543&lt;=150,"Exurban")</formula>
    </cfRule>
    <cfRule type="expression" priority="3500">
      <formula>IF(X2&lt;=150,"Exurban")</formula>
    </cfRule>
  </conditionalFormatting>
  <conditionalFormatting sqref="R1">
    <cfRule type="expression" priority="3493" dxfId="0">
      <formula>"SI(Q2&lt;=150)"</formula>
    </cfRule>
    <cfRule type="expression" priority="3494" dxfId="0">
      <formula>IF(N1048543&lt;=150,"Exurban")</formula>
    </cfRule>
    <cfRule type="expression" priority="3495" dxfId="0">
      <formula>IF(N1048543&lt;=150,"Exurban")</formula>
    </cfRule>
    <cfRule type="expression" priority="3496">
      <formula>IF(AA2&lt;=150,"Exurban")</formula>
    </cfRule>
  </conditionalFormatting>
  <conditionalFormatting sqref="S1:V1">
    <cfRule type="expression" priority="3489" dxfId="0">
      <formula>"SI(Q2&lt;=150)"</formula>
    </cfRule>
    <cfRule type="expression" priority="3490" dxfId="0">
      <formula>IF(N1048543&lt;=150,"Exurban")</formula>
    </cfRule>
    <cfRule type="expression" priority="3491" dxfId="0">
      <formula>IF(N1048543&lt;=150,"Exurban")</formula>
    </cfRule>
    <cfRule type="expression" priority="3492">
      <formula>IF(AA2&lt;=150,"Exurban")</formula>
    </cfRule>
  </conditionalFormatting>
  <conditionalFormatting sqref="C1">
    <cfRule type="expression" priority="3485" dxfId="0">
      <formula>"SI(Q2&lt;=150)"</formula>
    </cfRule>
    <cfRule type="expression" priority="3486" dxfId="0">
      <formula>IF(#REF!&lt;=150,"Exurban")</formula>
    </cfRule>
    <cfRule type="expression" priority="3487" dxfId="0">
      <formula>IF(#REF!&lt;=150,"Exurban")</formula>
    </cfRule>
    <cfRule type="expression" priority="3488">
      <formula>IF(F2&lt;=150,"Exurban")</formula>
    </cfRule>
  </conditionalFormatting>
  <conditionalFormatting sqref="A1">
    <cfRule type="expression" priority="3481" dxfId="0">
      <formula>"SI(Q2&lt;=150)"</formula>
    </cfRule>
    <cfRule type="expression" priority="3482" dxfId="0">
      <formula>IF(XFB1048543&lt;=150,"Exurban")</formula>
    </cfRule>
    <cfRule type="expression" priority="3483" dxfId="0">
      <formula>IF(XFB1048543&lt;=150,"Exurban")</formula>
    </cfRule>
    <cfRule type="expression" priority="3484">
      <formula>IF(D2&lt;=150,"Exurban")</formula>
    </cfRule>
  </conditionalFormatting>
  <conditionalFormatting sqref="K1">
    <cfRule type="expression" priority="3477" dxfId="0">
      <formula>"SI(Q2&lt;=150)"</formula>
    </cfRule>
    <cfRule type="expression" priority="3478" dxfId="0">
      <formula>IF(C1048543&lt;=150,"Exurban")</formula>
    </cfRule>
    <cfRule type="expression" priority="3479" dxfId="0">
      <formula>IF(C1048543&lt;=150,"Exurban")</formula>
    </cfRule>
    <cfRule type="expression" priority="3480">
      <formula>IF(W2&lt;=150,"Exurban")</formula>
    </cfRule>
  </conditionalFormatting>
  <conditionalFormatting sqref="F1:G1">
    <cfRule type="expression" priority="3473" dxfId="0">
      <formula>"SI(Q2&lt;=150)"</formula>
    </cfRule>
    <cfRule type="expression" priority="3474" dxfId="0">
      <formula>IF(E1048543&lt;=150,"Exurban")</formula>
    </cfRule>
    <cfRule type="expression" priority="3475" dxfId="0">
      <formula>IF(E1048543&lt;=150,"Exurban")</formula>
    </cfRule>
    <cfRule type="expression" priority="3476">
      <formula>IF(AH2&lt;=150,"Exurban")</formula>
    </cfRule>
  </conditionalFormatting>
  <conditionalFormatting sqref="M1">
    <cfRule type="expression" priority="3469" dxfId="0">
      <formula>"SI(Q2&lt;=150)"</formula>
    </cfRule>
    <cfRule type="expression" priority="3470" dxfId="0">
      <formula>IF(J1048543&lt;=150,"Exurban")</formula>
    </cfRule>
    <cfRule type="expression" priority="3471" dxfId="0">
      <formula>IF(J1048543&lt;=150,"Exurban")</formula>
    </cfRule>
    <cfRule type="expression" priority="3472">
      <formula>IF(#REF!&lt;=150,"Exurban")</formula>
    </cfRule>
  </conditionalFormatting>
  <conditionalFormatting sqref="L1 H1:J1">
    <cfRule type="expression" priority="3465" dxfId="0">
      <formula>"SI(Q2&lt;=150)"</formula>
    </cfRule>
    <cfRule type="expression" priority="3466" dxfId="0">
      <formula>IF(#REF!&lt;=150,"Exurban")</formula>
    </cfRule>
    <cfRule type="expression" priority="3467" dxfId="0">
      <formula>IF(#REF!&lt;=150,"Exurban")</formula>
    </cfRule>
    <cfRule type="expression" priority="3468">
      <formula>IF(#REF!&lt;=150,"Exurban")</formula>
    </cfRule>
  </conditionalFormatting>
  <conditionalFormatting sqref="B1">
    <cfRule type="expression" priority="3461" dxfId="0">
      <formula>"SI(Q2&lt;=150)"</formula>
    </cfRule>
    <cfRule type="expression" priority="3462" dxfId="0">
      <formula>IF(U1048543&lt;=150,"Exurban")</formula>
    </cfRule>
    <cfRule type="expression" priority="3463" dxfId="0">
      <formula>IF(U1048543&lt;=150,"Exurban")</formula>
    </cfRule>
    <cfRule type="expression" priority="3464">
      <formula>IF(AF2&lt;=150,"Exurban")</formula>
    </cfRule>
  </conditionalFormatting>
  <conditionalFormatting sqref="D1">
    <cfRule type="expression" priority="3457" dxfId="0">
      <formula>"SI(Q2&lt;=150)"</formula>
    </cfRule>
    <cfRule type="expression" priority="3458" dxfId="0">
      <formula>IF(V1048543&lt;=150,"Exurban")</formula>
    </cfRule>
    <cfRule type="expression" priority="3459" dxfId="0">
      <formula>IF(V1048543&lt;=150,"Exurban")</formula>
    </cfRule>
    <cfRule type="expression" priority="3460">
      <formula>IF(AG2&lt;=150,"Exurban")</formula>
    </cfRule>
  </conditionalFormatting>
  <conditionalFormatting sqref="C1">
    <cfRule type="expression" priority="3453" dxfId="0">
      <formula>"SI(Q2&lt;=150)"</formula>
    </cfRule>
    <cfRule type="expression" priority="3454" dxfId="0">
      <formula>IF(#REF!&lt;=150,"Exurban")</formula>
    </cfRule>
    <cfRule type="expression" priority="3455" dxfId="0">
      <formula>IF(#REF!&lt;=150,"Exurban")</formula>
    </cfRule>
    <cfRule type="expression" priority="3456">
      <formula>IF(F2&lt;=150,"Exurban")</formula>
    </cfRule>
  </conditionalFormatting>
  <conditionalFormatting sqref="E1">
    <cfRule type="expression" priority="3449" dxfId="0">
      <formula>"SI(Q2&lt;=150)"</formula>
    </cfRule>
    <cfRule type="expression" priority="3450" dxfId="0">
      <formula>IF(#REF!&lt;=150,"Exurban")</formula>
    </cfRule>
    <cfRule type="expression" priority="3451" dxfId="0">
      <formula>IF(#REF!&lt;=150,"Exurban")</formula>
    </cfRule>
    <cfRule type="expression" priority="3452">
      <formula>IF(AE2&lt;=150,"Exurban")</formula>
    </cfRule>
  </conditionalFormatting>
  <conditionalFormatting sqref="R1">
    <cfRule type="expression" priority="3445" dxfId="0">
      <formula>"SI(Q2&lt;=150)"</formula>
    </cfRule>
    <cfRule type="expression" priority="3446" dxfId="0">
      <formula>IF(N1048543&lt;=150,"Exurban")</formula>
    </cfRule>
    <cfRule type="expression" priority="3447" dxfId="0">
      <formula>IF(N1048543&lt;=150,"Exurban")</formula>
    </cfRule>
    <cfRule type="expression" priority="3448">
      <formula>IF(AA2&lt;=150,"Exurban")</formula>
    </cfRule>
  </conditionalFormatting>
  <conditionalFormatting sqref="N1:Q1">
    <cfRule type="expression" priority="3441" dxfId="0">
      <formula>"SI(Q2&lt;=150)"</formula>
    </cfRule>
    <cfRule type="expression" priority="3442" dxfId="0">
      <formula>IF(K1048543&lt;=150,"Exurban")</formula>
    </cfRule>
    <cfRule type="expression" priority="3443" dxfId="0">
      <formula>IF(K1048543&lt;=150,"Exurban")</formula>
    </cfRule>
    <cfRule type="expression" priority="3444">
      <formula>IF(X2&lt;=150,"Exurban")</formula>
    </cfRule>
  </conditionalFormatting>
  <conditionalFormatting sqref="S1:V1">
    <cfRule type="expression" priority="3437" dxfId="0">
      <formula>"SI(Q2&lt;=150)"</formula>
    </cfRule>
    <cfRule type="expression" priority="3438" dxfId="0">
      <formula>IF(N1048543&lt;=150,"Exurban")</formula>
    </cfRule>
    <cfRule type="expression" priority="3439" dxfId="0">
      <formula>IF(N1048543&lt;=150,"Exurban")</formula>
    </cfRule>
    <cfRule type="expression" priority="3440">
      <formula>IF(AA2&lt;=150,"Exurban")</formula>
    </cfRule>
  </conditionalFormatting>
  <conditionalFormatting sqref="M1">
    <cfRule type="expression" priority="3433" dxfId="0">
      <formula>"SI(Q2&lt;=150)"</formula>
    </cfRule>
    <cfRule type="expression" priority="3434" dxfId="0">
      <formula>IF(J1048543&lt;=150,"Exurban")</formula>
    </cfRule>
    <cfRule type="expression" priority="3435" dxfId="0">
      <formula>IF(J1048543&lt;=150,"Exurban")</formula>
    </cfRule>
    <cfRule type="expression" priority="3436">
      <formula>IF(#REF!&lt;=150,"Exurban")</formula>
    </cfRule>
  </conditionalFormatting>
  <conditionalFormatting sqref="B1">
    <cfRule type="expression" priority="3429" dxfId="0">
      <formula>"SI(Q2&lt;=150)"</formula>
    </cfRule>
    <cfRule type="expression" priority="3430" dxfId="0">
      <formula>IF(U1048543&lt;=150,"Exurban")</formula>
    </cfRule>
    <cfRule type="expression" priority="3431" dxfId="0">
      <formula>IF(U1048543&lt;=150,"Exurban")</formula>
    </cfRule>
    <cfRule type="expression" priority="3432">
      <formula>IF(AF2&lt;=150,"Exurban")</formula>
    </cfRule>
  </conditionalFormatting>
  <conditionalFormatting sqref="D1">
    <cfRule type="expression" priority="3425" dxfId="0">
      <formula>"SI(Q2&lt;=150)"</formula>
    </cfRule>
    <cfRule type="expression" priority="3426" dxfId="0">
      <formula>IF(V1048543&lt;=150,"Exurban")</formula>
    </cfRule>
    <cfRule type="expression" priority="3427" dxfId="0">
      <formula>IF(V1048543&lt;=150,"Exurban")</formula>
    </cfRule>
    <cfRule type="expression" priority="3428">
      <formula>IF(AG2&lt;=150,"Exurban")</formula>
    </cfRule>
  </conditionalFormatting>
  <conditionalFormatting sqref="E1">
    <cfRule type="expression" priority="3421" dxfId="0">
      <formula>"SI(Q2&lt;=150)"</formula>
    </cfRule>
    <cfRule type="expression" priority="3422" dxfId="0">
      <formula>IF(T1048543&lt;=150,"Exurban")</formula>
    </cfRule>
    <cfRule type="expression" priority="3423" dxfId="0">
      <formula>IF(T1048543&lt;=150,"Exurban")</formula>
    </cfRule>
    <cfRule type="expression" priority="3424">
      <formula>IF(AE2&lt;=150,"Exurban")</formula>
    </cfRule>
  </conditionalFormatting>
  <conditionalFormatting sqref="N1:Q1">
    <cfRule type="expression" priority="3417" dxfId="0">
      <formula>"SI(Q2&lt;=150)"</formula>
    </cfRule>
    <cfRule type="expression" priority="3418" dxfId="0">
      <formula>IF(K1048543&lt;=150,"Exurban")</formula>
    </cfRule>
    <cfRule type="expression" priority="3419" dxfId="0">
      <formula>IF(K1048543&lt;=150,"Exurban")</formula>
    </cfRule>
    <cfRule type="expression" priority="3420">
      <formula>IF(X2&lt;=150,"Exurban")</formula>
    </cfRule>
  </conditionalFormatting>
  <conditionalFormatting sqref="R1">
    <cfRule type="expression" priority="3413" dxfId="0">
      <formula>"SI(Q2&lt;=150)"</formula>
    </cfRule>
    <cfRule type="expression" priority="3414" dxfId="0">
      <formula>IF(N1048543&lt;=150,"Exurban")</formula>
    </cfRule>
    <cfRule type="expression" priority="3415" dxfId="0">
      <formula>IF(N1048543&lt;=150,"Exurban")</formula>
    </cfRule>
    <cfRule type="expression" priority="3416">
      <formula>IF(AA2&lt;=150,"Exurban")</formula>
    </cfRule>
  </conditionalFormatting>
  <conditionalFormatting sqref="S1:V1">
    <cfRule type="expression" priority="3409" dxfId="0">
      <formula>"SI(Q2&lt;=150)"</formula>
    </cfRule>
    <cfRule type="expression" priority="3410" dxfId="0">
      <formula>IF(N1048543&lt;=150,"Exurban")</formula>
    </cfRule>
    <cfRule type="expression" priority="3411" dxfId="0">
      <formula>IF(N1048543&lt;=150,"Exurban")</formula>
    </cfRule>
    <cfRule type="expression" priority="3412">
      <formula>IF(AA2&lt;=150,"Exurban")</formula>
    </cfRule>
  </conditionalFormatting>
  <conditionalFormatting sqref="C1">
    <cfRule type="expression" priority="3405" dxfId="0">
      <formula>"SI(Q2&lt;=150)"</formula>
    </cfRule>
    <cfRule type="expression" priority="3406" dxfId="0">
      <formula>IF(#REF!&lt;=150,"Exurban")</formula>
    </cfRule>
    <cfRule type="expression" priority="3407" dxfId="0">
      <formula>IF(#REF!&lt;=150,"Exurban")</formula>
    </cfRule>
    <cfRule type="expression" priority="3408">
      <formula>IF(F2&lt;=150,"Exurban")</formula>
    </cfRule>
  </conditionalFormatting>
  <conditionalFormatting sqref="A1">
    <cfRule type="expression" priority="3401" dxfId="0">
      <formula>"SI(Q2&lt;=150)"</formula>
    </cfRule>
    <cfRule type="expression" priority="3402" dxfId="0">
      <formula>IF(XFB1048543&lt;=150,"Exurban")</formula>
    </cfRule>
    <cfRule type="expression" priority="3403" dxfId="0">
      <formula>IF(XFB1048543&lt;=150,"Exurban")</formula>
    </cfRule>
    <cfRule type="expression" priority="3404">
      <formula>IF(D2&lt;=150,"Exurban")</formula>
    </cfRule>
  </conditionalFormatting>
  <conditionalFormatting sqref="K1">
    <cfRule type="expression" priority="3397" dxfId="0">
      <formula>"SI(Q2&lt;=150)"</formula>
    </cfRule>
    <cfRule type="expression" priority="3398" dxfId="0">
      <formula>IF(C1048543&lt;=150,"Exurban")</formula>
    </cfRule>
    <cfRule type="expression" priority="3399" dxfId="0">
      <formula>IF(C1048543&lt;=150,"Exurban")</formula>
    </cfRule>
    <cfRule type="expression" priority="3400">
      <formula>IF(W2&lt;=150,"Exurban")</formula>
    </cfRule>
  </conditionalFormatting>
  <conditionalFormatting sqref="F1:G1">
    <cfRule type="expression" priority="3393" dxfId="0">
      <formula>"SI(Q2&lt;=150)"</formula>
    </cfRule>
    <cfRule type="expression" priority="3394" dxfId="0">
      <formula>IF(E1048543&lt;=150,"Exurban")</formula>
    </cfRule>
    <cfRule type="expression" priority="3395" dxfId="0">
      <formula>IF(E1048543&lt;=150,"Exurban")</formula>
    </cfRule>
    <cfRule type="expression" priority="3396">
      <formula>IF(AH2&lt;=150,"Exurban")</formula>
    </cfRule>
  </conditionalFormatting>
  <conditionalFormatting sqref="M1">
    <cfRule type="expression" priority="3389" dxfId="0">
      <formula>"SI(Q2&lt;=150)"</formula>
    </cfRule>
    <cfRule type="expression" priority="3390" dxfId="0">
      <formula>IF(J1048543&lt;=150,"Exurban")</formula>
    </cfRule>
    <cfRule type="expression" priority="3391" dxfId="0">
      <formula>IF(J1048543&lt;=150,"Exurban")</formula>
    </cfRule>
    <cfRule type="expression" priority="3392">
      <formula>IF(#REF!&lt;=150,"Exurban")</formula>
    </cfRule>
  </conditionalFormatting>
  <conditionalFormatting sqref="L1 H1:J1">
    <cfRule type="expression" priority="3385" dxfId="0">
      <formula>"SI(Q2&lt;=150)"</formula>
    </cfRule>
    <cfRule type="expression" priority="3386" dxfId="0">
      <formula>IF(#REF!&lt;=150,"Exurban")</formula>
    </cfRule>
    <cfRule type="expression" priority="3387" dxfId="0">
      <formula>IF(#REF!&lt;=150,"Exurban")</formula>
    </cfRule>
    <cfRule type="expression" priority="3388">
      <formula>IF(#REF!&lt;=150,"Exurban")</formula>
    </cfRule>
  </conditionalFormatting>
  <conditionalFormatting sqref="B1">
    <cfRule type="expression" priority="3381" dxfId="0">
      <formula>"SI(Q2&lt;=150)"</formula>
    </cfRule>
    <cfRule type="expression" priority="3382" dxfId="0">
      <formula>IF(U1048543&lt;=150,"Exurban")</formula>
    </cfRule>
    <cfRule type="expression" priority="3383" dxfId="0">
      <formula>IF(U1048543&lt;=150,"Exurban")</formula>
    </cfRule>
    <cfRule type="expression" priority="3384">
      <formula>IF(AF2&lt;=150,"Exurban")</formula>
    </cfRule>
  </conditionalFormatting>
  <conditionalFormatting sqref="D1">
    <cfRule type="expression" priority="3377" dxfId="0">
      <formula>"SI(Q2&lt;=150)"</formula>
    </cfRule>
    <cfRule type="expression" priority="3378" dxfId="0">
      <formula>IF(V1048543&lt;=150,"Exurban")</formula>
    </cfRule>
    <cfRule type="expression" priority="3379" dxfId="0">
      <formula>IF(V1048543&lt;=150,"Exurban")</formula>
    </cfRule>
    <cfRule type="expression" priority="3380">
      <formula>IF(AG2&lt;=150,"Exurban")</formula>
    </cfRule>
  </conditionalFormatting>
  <conditionalFormatting sqref="C1">
    <cfRule type="expression" priority="3373" dxfId="0">
      <formula>"SI(Q2&lt;=150)"</formula>
    </cfRule>
    <cfRule type="expression" priority="3374" dxfId="0">
      <formula>IF(#REF!&lt;=150,"Exurban")</formula>
    </cfRule>
    <cfRule type="expression" priority="3375" dxfId="0">
      <formula>IF(#REF!&lt;=150,"Exurban")</formula>
    </cfRule>
    <cfRule type="expression" priority="3376">
      <formula>IF(F2&lt;=150,"Exurban")</formula>
    </cfRule>
  </conditionalFormatting>
  <conditionalFormatting sqref="E1">
    <cfRule type="expression" priority="3369" dxfId="0">
      <formula>"SI(Q2&lt;=150)"</formula>
    </cfRule>
    <cfRule type="expression" priority="3370" dxfId="0">
      <formula>IF(#REF!&lt;=150,"Exurban")</formula>
    </cfRule>
    <cfRule type="expression" priority="3371" dxfId="0">
      <formula>IF(#REF!&lt;=150,"Exurban")</formula>
    </cfRule>
    <cfRule type="expression" priority="3372">
      <formula>IF(AE2&lt;=150,"Exurban")</formula>
    </cfRule>
  </conditionalFormatting>
  <conditionalFormatting sqref="R1">
    <cfRule type="expression" priority="3365" dxfId="0">
      <formula>"SI(Q2&lt;=150)"</formula>
    </cfRule>
    <cfRule type="expression" priority="3366" dxfId="0">
      <formula>IF(N1048543&lt;=150,"Exurban")</formula>
    </cfRule>
    <cfRule type="expression" priority="3367" dxfId="0">
      <formula>IF(N1048543&lt;=150,"Exurban")</formula>
    </cfRule>
    <cfRule type="expression" priority="3368">
      <formula>IF(AA2&lt;=150,"Exurban")</formula>
    </cfRule>
  </conditionalFormatting>
  <conditionalFormatting sqref="N1:Q1">
    <cfRule type="expression" priority="3361" dxfId="0">
      <formula>"SI(Q2&lt;=150)"</formula>
    </cfRule>
    <cfRule type="expression" priority="3362" dxfId="0">
      <formula>IF(K1048543&lt;=150,"Exurban")</formula>
    </cfRule>
    <cfRule type="expression" priority="3363" dxfId="0">
      <formula>IF(K1048543&lt;=150,"Exurban")</formula>
    </cfRule>
    <cfRule type="expression" priority="3364">
      <formula>IF(X2&lt;=150,"Exurban")</formula>
    </cfRule>
  </conditionalFormatting>
  <conditionalFormatting sqref="S1:V1">
    <cfRule type="expression" priority="3357" dxfId="0">
      <formula>"SI(Q2&lt;=150)"</formula>
    </cfRule>
    <cfRule type="expression" priority="3358" dxfId="0">
      <formula>IF(N1048543&lt;=150,"Exurban")</formula>
    </cfRule>
    <cfRule type="expression" priority="3359" dxfId="0">
      <formula>IF(N1048543&lt;=150,"Exurban")</formula>
    </cfRule>
    <cfRule type="expression" priority="3360">
      <formula>IF(AA2&lt;=150,"Exurban")</formula>
    </cfRule>
  </conditionalFormatting>
  <conditionalFormatting sqref="M1">
    <cfRule type="expression" priority="3353" dxfId="0">
      <formula>"SI(Q2&lt;=150)"</formula>
    </cfRule>
    <cfRule type="expression" priority="3354" dxfId="0">
      <formula>IF(J1048543&lt;=150,"Exurban")</formula>
    </cfRule>
    <cfRule type="expression" priority="3355" dxfId="0">
      <formula>IF(J1048543&lt;=150,"Exurban")</formula>
    </cfRule>
    <cfRule type="expression" priority="3356">
      <formula>IF(#REF!&lt;=150,"Exurban")</formula>
    </cfRule>
  </conditionalFormatting>
  <conditionalFormatting sqref="B1">
    <cfRule type="expression" priority="3349" dxfId="0">
      <formula>"SI(Q2&lt;=150)"</formula>
    </cfRule>
    <cfRule type="expression" priority="3350" dxfId="0">
      <formula>IF(U1048543&lt;=150,"Exurban")</formula>
    </cfRule>
    <cfRule type="expression" priority="3351" dxfId="0">
      <formula>IF(U1048543&lt;=150,"Exurban")</formula>
    </cfRule>
    <cfRule type="expression" priority="3352">
      <formula>IF(AF2&lt;=150,"Exurban")</formula>
    </cfRule>
  </conditionalFormatting>
  <conditionalFormatting sqref="D1">
    <cfRule type="expression" priority="3345" dxfId="0">
      <formula>"SI(Q2&lt;=150)"</formula>
    </cfRule>
    <cfRule type="expression" priority="3346" dxfId="0">
      <formula>IF(V1048543&lt;=150,"Exurban")</formula>
    </cfRule>
    <cfRule type="expression" priority="3347" dxfId="0">
      <formula>IF(V1048543&lt;=150,"Exurban")</formula>
    </cfRule>
    <cfRule type="expression" priority="3348">
      <formula>IF(AG2&lt;=150,"Exurban")</formula>
    </cfRule>
  </conditionalFormatting>
  <conditionalFormatting sqref="E1">
    <cfRule type="expression" priority="3341" dxfId="0">
      <formula>"SI(Q2&lt;=150)"</formula>
    </cfRule>
    <cfRule type="expression" priority="3342" dxfId="0">
      <formula>IF(T1048543&lt;=150,"Exurban")</formula>
    </cfRule>
    <cfRule type="expression" priority="3343" dxfId="0">
      <formula>IF(T1048543&lt;=150,"Exurban")</formula>
    </cfRule>
    <cfRule type="expression" priority="3344">
      <formula>IF(AE2&lt;=150,"Exurban")</formula>
    </cfRule>
  </conditionalFormatting>
  <conditionalFormatting sqref="N1:Q1">
    <cfRule type="expression" priority="3337" dxfId="0">
      <formula>"SI(Q2&lt;=150)"</formula>
    </cfRule>
    <cfRule type="expression" priority="3338" dxfId="0">
      <formula>IF(K1048543&lt;=150,"Exurban")</formula>
    </cfRule>
    <cfRule type="expression" priority="3339" dxfId="0">
      <formula>IF(K1048543&lt;=150,"Exurban")</formula>
    </cfRule>
    <cfRule type="expression" priority="3340">
      <formula>IF(X2&lt;=150,"Exurban")</formula>
    </cfRule>
  </conditionalFormatting>
  <conditionalFormatting sqref="R1">
    <cfRule type="expression" priority="3333" dxfId="0">
      <formula>"SI(Q2&lt;=150)"</formula>
    </cfRule>
    <cfRule type="expression" priority="3334" dxfId="0">
      <formula>IF(N1048543&lt;=150,"Exurban")</formula>
    </cfRule>
    <cfRule type="expression" priority="3335" dxfId="0">
      <formula>IF(N1048543&lt;=150,"Exurban")</formula>
    </cfRule>
    <cfRule type="expression" priority="3336">
      <formula>IF(AA2&lt;=150,"Exurban")</formula>
    </cfRule>
  </conditionalFormatting>
  <conditionalFormatting sqref="S1:V1">
    <cfRule type="expression" priority="3329" dxfId="0">
      <formula>"SI(Q2&lt;=150)"</formula>
    </cfRule>
    <cfRule type="expression" priority="3330" dxfId="0">
      <formula>IF(N1048543&lt;=150,"Exurban")</formula>
    </cfRule>
    <cfRule type="expression" priority="3331" dxfId="0">
      <formula>IF(N1048543&lt;=150,"Exurban")</formula>
    </cfRule>
    <cfRule type="expression" priority="3332">
      <formula>IF(AA2&lt;=150,"Exurban")</formula>
    </cfRule>
  </conditionalFormatting>
  <conditionalFormatting sqref="C1">
    <cfRule type="expression" priority="3325" dxfId="0">
      <formula>"SI(Q2&lt;=150)"</formula>
    </cfRule>
    <cfRule type="expression" priority="3326" dxfId="0">
      <formula>IF(#REF!&lt;=150,"Exurban")</formula>
    </cfRule>
    <cfRule type="expression" priority="3327" dxfId="0">
      <formula>IF(#REF!&lt;=150,"Exurban")</formula>
    </cfRule>
    <cfRule type="expression" priority="3328">
      <formula>IF(F2&lt;=150,"Exurban")</formula>
    </cfRule>
  </conditionalFormatting>
  <conditionalFormatting sqref="A1">
    <cfRule type="expression" priority="3321" dxfId="0">
      <formula>"SI(Q2&lt;=150)"</formula>
    </cfRule>
    <cfRule type="expression" priority="3322" dxfId="0">
      <formula>IF(XFB1048543&lt;=150,"Exurban")</formula>
    </cfRule>
    <cfRule type="expression" priority="3323" dxfId="0">
      <formula>IF(XFB1048543&lt;=150,"Exurban")</formula>
    </cfRule>
    <cfRule type="expression" priority="3324">
      <formula>IF(D2&lt;=150,"Exurban")</formula>
    </cfRule>
  </conditionalFormatting>
  <conditionalFormatting sqref="K1">
    <cfRule type="expression" priority="3317" dxfId="0">
      <formula>"SI(Q2&lt;=150)"</formula>
    </cfRule>
    <cfRule type="expression" priority="3318" dxfId="0">
      <formula>IF(C1048543&lt;=150,"Exurban")</formula>
    </cfRule>
    <cfRule type="expression" priority="3319" dxfId="0">
      <formula>IF(C1048543&lt;=150,"Exurban")</formula>
    </cfRule>
    <cfRule type="expression" priority="3320">
      <formula>IF(W2&lt;=150,"Exurban")</formula>
    </cfRule>
  </conditionalFormatting>
  <conditionalFormatting sqref="F1:G1">
    <cfRule type="expression" priority="3313" dxfId="0">
      <formula>"SI(Q2&lt;=150)"</formula>
    </cfRule>
    <cfRule type="expression" priority="3314" dxfId="0">
      <formula>IF(E1048543&lt;=150,"Exurban")</formula>
    </cfRule>
    <cfRule type="expression" priority="3315" dxfId="0">
      <formula>IF(E1048543&lt;=150,"Exurban")</formula>
    </cfRule>
    <cfRule type="expression" priority="3316">
      <formula>IF(AH2&lt;=150,"Exurban")</formula>
    </cfRule>
  </conditionalFormatting>
  <conditionalFormatting sqref="M1">
    <cfRule type="expression" priority="3309" dxfId="0">
      <formula>"SI(Q2&lt;=150)"</formula>
    </cfRule>
    <cfRule type="expression" priority="3310" dxfId="0">
      <formula>IF(J1048543&lt;=150,"Exurban")</formula>
    </cfRule>
    <cfRule type="expression" priority="3311" dxfId="0">
      <formula>IF(J1048543&lt;=150,"Exurban")</formula>
    </cfRule>
    <cfRule type="expression" priority="3312">
      <formula>IF(#REF!&lt;=150,"Exurban")</formula>
    </cfRule>
  </conditionalFormatting>
  <conditionalFormatting sqref="L1 H1:J1">
    <cfRule type="expression" priority="3305" dxfId="0">
      <formula>"SI(Q2&lt;=150)"</formula>
    </cfRule>
    <cfRule type="expression" priority="3306" dxfId="0">
      <formula>IF(#REF!&lt;=150,"Exurban")</formula>
    </cfRule>
    <cfRule type="expression" priority="3307" dxfId="0">
      <formula>IF(#REF!&lt;=150,"Exurban")</formula>
    </cfRule>
    <cfRule type="expression" priority="3308">
      <formula>IF(#REF!&lt;=150,"Exurban")</formula>
    </cfRule>
  </conditionalFormatting>
  <conditionalFormatting sqref="B1">
    <cfRule type="expression" priority="3301" dxfId="0">
      <formula>"SI(Q2&lt;=150)"</formula>
    </cfRule>
    <cfRule type="expression" priority="3302" dxfId="0">
      <formula>IF(U1048543&lt;=150,"Exurban")</formula>
    </cfRule>
    <cfRule type="expression" priority="3303" dxfId="0">
      <formula>IF(U1048543&lt;=150,"Exurban")</formula>
    </cfRule>
    <cfRule type="expression" priority="3304">
      <formula>IF(AF2&lt;=150,"Exurban")</formula>
    </cfRule>
  </conditionalFormatting>
  <conditionalFormatting sqref="D1">
    <cfRule type="expression" priority="3297" dxfId="0">
      <formula>"SI(Q2&lt;=150)"</formula>
    </cfRule>
    <cfRule type="expression" priority="3298" dxfId="0">
      <formula>IF(V1048543&lt;=150,"Exurban")</formula>
    </cfRule>
    <cfRule type="expression" priority="3299" dxfId="0">
      <formula>IF(V1048543&lt;=150,"Exurban")</formula>
    </cfRule>
    <cfRule type="expression" priority="3300">
      <formula>IF(AG2&lt;=150,"Exurban")</formula>
    </cfRule>
  </conditionalFormatting>
  <conditionalFormatting sqref="E1">
    <cfRule type="expression" priority="3293" dxfId="0">
      <formula>"SI(Q2&lt;=150)"</formula>
    </cfRule>
    <cfRule type="expression" priority="3294" dxfId="0">
      <formula>IF(T1048543&lt;=150,"Exurban")</formula>
    </cfRule>
    <cfRule type="expression" priority="3295" dxfId="0">
      <formula>IF(T1048543&lt;=150,"Exurban")</formula>
    </cfRule>
    <cfRule type="expression" priority="3296">
      <formula>IF(AE2&lt;=150,"Exurban")</formula>
    </cfRule>
  </conditionalFormatting>
  <conditionalFormatting sqref="N1:Q1">
    <cfRule type="expression" priority="3289" dxfId="0">
      <formula>"SI(Q2&lt;=150)"</formula>
    </cfRule>
    <cfRule type="expression" priority="3290" dxfId="0">
      <formula>IF(K1048543&lt;=150,"Exurban")</formula>
    </cfRule>
    <cfRule type="expression" priority="3291" dxfId="0">
      <formula>IF(K1048543&lt;=150,"Exurban")</formula>
    </cfRule>
    <cfRule type="expression" priority="3292">
      <formula>IF(X2&lt;=150,"Exurban")</formula>
    </cfRule>
  </conditionalFormatting>
  <conditionalFormatting sqref="R1">
    <cfRule type="expression" priority="3285" dxfId="0">
      <formula>"SI(Q2&lt;=150)"</formula>
    </cfRule>
    <cfRule type="expression" priority="3286" dxfId="0">
      <formula>IF(N1048543&lt;=150,"Exurban")</formula>
    </cfRule>
    <cfRule type="expression" priority="3287" dxfId="0">
      <formula>IF(N1048543&lt;=150,"Exurban")</formula>
    </cfRule>
    <cfRule type="expression" priority="3288">
      <formula>IF(AA2&lt;=150,"Exurban")</formula>
    </cfRule>
  </conditionalFormatting>
  <conditionalFormatting sqref="S1:V1">
    <cfRule type="expression" priority="3281" dxfId="0">
      <formula>"SI(Q2&lt;=150)"</formula>
    </cfRule>
    <cfRule type="expression" priority="3282" dxfId="0">
      <formula>IF(N1048543&lt;=150,"Exurban")</formula>
    </cfRule>
    <cfRule type="expression" priority="3283" dxfId="0">
      <formula>IF(N1048543&lt;=150,"Exurban")</formula>
    </cfRule>
    <cfRule type="expression" priority="3284">
      <formula>IF(AA2&lt;=150,"Exurban")</formula>
    </cfRule>
  </conditionalFormatting>
  <conditionalFormatting sqref="C1">
    <cfRule type="expression" priority="3277" dxfId="0">
      <formula>"SI(Q2&lt;=150)"</formula>
    </cfRule>
    <cfRule type="expression" priority="3278" dxfId="0">
      <formula>IF(#REF!&lt;=150,"Exurban")</formula>
    </cfRule>
    <cfRule type="expression" priority="3279" dxfId="0">
      <formula>IF(#REF!&lt;=150,"Exurban")</formula>
    </cfRule>
    <cfRule type="expression" priority="3280">
      <formula>IF(F2&lt;=150,"Exurban")</formula>
    </cfRule>
  </conditionalFormatting>
  <conditionalFormatting sqref="A1">
    <cfRule type="expression" priority="3273" dxfId="0">
      <formula>"SI(Q2&lt;=150)"</formula>
    </cfRule>
    <cfRule type="expression" priority="3274" dxfId="0">
      <formula>IF(XFB1048543&lt;=150,"Exurban")</formula>
    </cfRule>
    <cfRule type="expression" priority="3275" dxfId="0">
      <formula>IF(XFB1048543&lt;=150,"Exurban")</formula>
    </cfRule>
    <cfRule type="expression" priority="3276">
      <formula>IF(D2&lt;=150,"Exurban")</formula>
    </cfRule>
  </conditionalFormatting>
  <conditionalFormatting sqref="K1">
    <cfRule type="expression" priority="3269" dxfId="0">
      <formula>"SI(Q2&lt;=150)"</formula>
    </cfRule>
    <cfRule type="expression" priority="3270" dxfId="0">
      <formula>IF(C1048543&lt;=150,"Exurban")</formula>
    </cfRule>
    <cfRule type="expression" priority="3271" dxfId="0">
      <formula>IF(C1048543&lt;=150,"Exurban")</formula>
    </cfRule>
    <cfRule type="expression" priority="3272">
      <formula>IF(W2&lt;=150,"Exurban")</formula>
    </cfRule>
  </conditionalFormatting>
  <conditionalFormatting sqref="F1:G1">
    <cfRule type="expression" priority="3265" dxfId="0">
      <formula>"SI(Q2&lt;=150)"</formula>
    </cfRule>
    <cfRule type="expression" priority="3266" dxfId="0">
      <formula>IF(E1048543&lt;=150,"Exurban")</formula>
    </cfRule>
    <cfRule type="expression" priority="3267" dxfId="0">
      <formula>IF(E1048543&lt;=150,"Exurban")</formula>
    </cfRule>
    <cfRule type="expression" priority="3268">
      <formula>IF(AH2&lt;=150,"Exurban")</formula>
    </cfRule>
  </conditionalFormatting>
  <conditionalFormatting sqref="M1">
    <cfRule type="expression" priority="3261" dxfId="0">
      <formula>"SI(Q2&lt;=150)"</formula>
    </cfRule>
    <cfRule type="expression" priority="3262" dxfId="0">
      <formula>IF(J1048543&lt;=150,"Exurban")</formula>
    </cfRule>
    <cfRule type="expression" priority="3263" dxfId="0">
      <formula>IF(J1048543&lt;=150,"Exurban")</formula>
    </cfRule>
    <cfRule type="expression" priority="3264">
      <formula>IF(#REF!&lt;=150,"Exurban")</formula>
    </cfRule>
  </conditionalFormatting>
  <conditionalFormatting sqref="L1 H1:J1">
    <cfRule type="expression" priority="3257" dxfId="0">
      <formula>"SI(Q2&lt;=150)"</formula>
    </cfRule>
    <cfRule type="expression" priority="3258" dxfId="0">
      <formula>IF(#REF!&lt;=150,"Exurban")</formula>
    </cfRule>
    <cfRule type="expression" priority="3259" dxfId="0">
      <formula>IF(#REF!&lt;=150,"Exurban")</formula>
    </cfRule>
    <cfRule type="expression" priority="3260">
      <formula>IF(#REF!&lt;=150,"Exurban")</formula>
    </cfRule>
  </conditionalFormatting>
  <conditionalFormatting sqref="B1">
    <cfRule type="expression" priority="3253" dxfId="0">
      <formula>"SI(Q2&lt;=150)"</formula>
    </cfRule>
    <cfRule type="expression" priority="3254" dxfId="0">
      <formula>IF(U1048543&lt;=150,"Exurban")</formula>
    </cfRule>
    <cfRule type="expression" priority="3255" dxfId="0">
      <formula>IF(U1048543&lt;=150,"Exurban")</formula>
    </cfRule>
    <cfRule type="expression" priority="3256">
      <formula>IF(AF2&lt;=150,"Exurban")</formula>
    </cfRule>
  </conditionalFormatting>
  <conditionalFormatting sqref="D1">
    <cfRule type="expression" priority="3249" dxfId="0">
      <formula>"SI(Q2&lt;=150)"</formula>
    </cfRule>
    <cfRule type="expression" priority="3250" dxfId="0">
      <formula>IF(V1048543&lt;=150,"Exurban")</formula>
    </cfRule>
    <cfRule type="expression" priority="3251" dxfId="0">
      <formula>IF(V1048543&lt;=150,"Exurban")</formula>
    </cfRule>
    <cfRule type="expression" priority="3252">
      <formula>IF(AG2&lt;=150,"Exurban")</formula>
    </cfRule>
  </conditionalFormatting>
  <conditionalFormatting sqref="C1">
    <cfRule type="expression" priority="3245" dxfId="0">
      <formula>"SI(Q2&lt;=150)"</formula>
    </cfRule>
    <cfRule type="expression" priority="3246" dxfId="0">
      <formula>IF(#REF!&lt;=150,"Exurban")</formula>
    </cfRule>
    <cfRule type="expression" priority="3247" dxfId="0">
      <formula>IF(#REF!&lt;=150,"Exurban")</formula>
    </cfRule>
    <cfRule type="expression" priority="3248">
      <formula>IF(F2&lt;=150,"Exurban")</formula>
    </cfRule>
  </conditionalFormatting>
  <conditionalFormatting sqref="E1">
    <cfRule type="expression" priority="3241" dxfId="0">
      <formula>"SI(Q2&lt;=150)"</formula>
    </cfRule>
    <cfRule type="expression" priority="3242" dxfId="0">
      <formula>IF(#REF!&lt;=150,"Exurban")</formula>
    </cfRule>
    <cfRule type="expression" priority="3243" dxfId="0">
      <formula>IF(#REF!&lt;=150,"Exurban")</formula>
    </cfRule>
    <cfRule type="expression" priority="3244">
      <formula>IF(AE2&lt;=150,"Exurban")</formula>
    </cfRule>
  </conditionalFormatting>
  <conditionalFormatting sqref="R1">
    <cfRule type="expression" priority="3237" dxfId="0">
      <formula>"SI(Q2&lt;=150)"</formula>
    </cfRule>
    <cfRule type="expression" priority="3238" dxfId="0">
      <formula>IF(N1048543&lt;=150,"Exurban")</formula>
    </cfRule>
    <cfRule type="expression" priority="3239" dxfId="0">
      <formula>IF(N1048543&lt;=150,"Exurban")</formula>
    </cfRule>
    <cfRule type="expression" priority="3240">
      <formula>IF(AA2&lt;=150,"Exurban")</formula>
    </cfRule>
  </conditionalFormatting>
  <conditionalFormatting sqref="N1:Q1">
    <cfRule type="expression" priority="3233" dxfId="0">
      <formula>"SI(Q2&lt;=150)"</formula>
    </cfRule>
    <cfRule type="expression" priority="3234" dxfId="0">
      <formula>IF(K1048543&lt;=150,"Exurban")</formula>
    </cfRule>
    <cfRule type="expression" priority="3235" dxfId="0">
      <formula>IF(K1048543&lt;=150,"Exurban")</formula>
    </cfRule>
    <cfRule type="expression" priority="3236">
      <formula>IF(X2&lt;=150,"Exurban")</formula>
    </cfRule>
  </conditionalFormatting>
  <conditionalFormatting sqref="S1:V1">
    <cfRule type="expression" priority="3229" dxfId="0">
      <formula>"SI(Q2&lt;=150)"</formula>
    </cfRule>
    <cfRule type="expression" priority="3230" dxfId="0">
      <formula>IF(N1048543&lt;=150,"Exurban")</formula>
    </cfRule>
    <cfRule type="expression" priority="3231" dxfId="0">
      <formula>IF(N1048543&lt;=150,"Exurban")</formula>
    </cfRule>
    <cfRule type="expression" priority="3232">
      <formula>IF(AA2&lt;=150,"Exurban")</formula>
    </cfRule>
  </conditionalFormatting>
  <conditionalFormatting sqref="M1">
    <cfRule type="expression" priority="3225" dxfId="0">
      <formula>"SI(Q2&lt;=150)"</formula>
    </cfRule>
    <cfRule type="expression" priority="3226" dxfId="0">
      <formula>IF(J1048543&lt;=150,"Exurban")</formula>
    </cfRule>
    <cfRule type="expression" priority="3227" dxfId="0">
      <formula>IF(J1048543&lt;=150,"Exurban")</formula>
    </cfRule>
    <cfRule type="expression" priority="3228">
      <formula>IF(#REF!&lt;=150,"Exurban")</formula>
    </cfRule>
  </conditionalFormatting>
  <conditionalFormatting sqref="B1">
    <cfRule type="expression" priority="3221" dxfId="0">
      <formula>"SI(Q2&lt;=150)"</formula>
    </cfRule>
    <cfRule type="expression" priority="3222" dxfId="0">
      <formula>IF(U1048543&lt;=150,"Exurban")</formula>
    </cfRule>
    <cfRule type="expression" priority="3223" dxfId="0">
      <formula>IF(U1048543&lt;=150,"Exurban")</formula>
    </cfRule>
    <cfRule type="expression" priority="3224">
      <formula>IF(AF2&lt;=150,"Exurban")</formula>
    </cfRule>
  </conditionalFormatting>
  <conditionalFormatting sqref="D1">
    <cfRule type="expression" priority="3217" dxfId="0">
      <formula>"SI(Q2&lt;=150)"</formula>
    </cfRule>
    <cfRule type="expression" priority="3218" dxfId="0">
      <formula>IF(V1048543&lt;=150,"Exurban")</formula>
    </cfRule>
    <cfRule type="expression" priority="3219" dxfId="0">
      <formula>IF(V1048543&lt;=150,"Exurban")</formula>
    </cfRule>
    <cfRule type="expression" priority="3220">
      <formula>IF(AG2&lt;=150,"Exurban")</formula>
    </cfRule>
  </conditionalFormatting>
  <conditionalFormatting sqref="E1">
    <cfRule type="expression" priority="3213" dxfId="0">
      <formula>"SI(Q2&lt;=150)"</formula>
    </cfRule>
    <cfRule type="expression" priority="3214" dxfId="0">
      <formula>IF(T1048543&lt;=150,"Exurban")</formula>
    </cfRule>
    <cfRule type="expression" priority="3215" dxfId="0">
      <formula>IF(T1048543&lt;=150,"Exurban")</formula>
    </cfRule>
    <cfRule type="expression" priority="3216">
      <formula>IF(AE2&lt;=150,"Exurban")</formula>
    </cfRule>
  </conditionalFormatting>
  <conditionalFormatting sqref="N1:Q1">
    <cfRule type="expression" priority="3209" dxfId="0">
      <formula>"SI(Q2&lt;=150)"</formula>
    </cfRule>
    <cfRule type="expression" priority="3210" dxfId="0">
      <formula>IF(K1048543&lt;=150,"Exurban")</formula>
    </cfRule>
    <cfRule type="expression" priority="3211" dxfId="0">
      <formula>IF(K1048543&lt;=150,"Exurban")</formula>
    </cfRule>
    <cfRule type="expression" priority="3212">
      <formula>IF(X2&lt;=150,"Exurban")</formula>
    </cfRule>
  </conditionalFormatting>
  <conditionalFormatting sqref="R1">
    <cfRule type="expression" priority="3205" dxfId="0">
      <formula>"SI(Q2&lt;=150)"</formula>
    </cfRule>
    <cfRule type="expression" priority="3206" dxfId="0">
      <formula>IF(N1048543&lt;=150,"Exurban")</formula>
    </cfRule>
    <cfRule type="expression" priority="3207" dxfId="0">
      <formula>IF(N1048543&lt;=150,"Exurban")</formula>
    </cfRule>
    <cfRule type="expression" priority="3208">
      <formula>IF(AA2&lt;=150,"Exurban")</formula>
    </cfRule>
  </conditionalFormatting>
  <conditionalFormatting sqref="S1:V1">
    <cfRule type="expression" priority="3201" dxfId="0">
      <formula>"SI(Q2&lt;=150)"</formula>
    </cfRule>
    <cfRule type="expression" priority="3202" dxfId="0">
      <formula>IF(N1048543&lt;=150,"Exurban")</formula>
    </cfRule>
    <cfRule type="expression" priority="3203" dxfId="0">
      <formula>IF(N1048543&lt;=150,"Exurban")</formula>
    </cfRule>
    <cfRule type="expression" priority="3204">
      <formula>IF(AA2&lt;=150,"Exurban")</formula>
    </cfRule>
  </conditionalFormatting>
  <conditionalFormatting sqref="C1">
    <cfRule type="expression" priority="3197" dxfId="0">
      <formula>"SI(Q2&lt;=150)"</formula>
    </cfRule>
    <cfRule type="expression" priority="3198" dxfId="0">
      <formula>IF(#REF!&lt;=150,"Exurban")</formula>
    </cfRule>
    <cfRule type="expression" priority="3199" dxfId="0">
      <formula>IF(#REF!&lt;=150,"Exurban")</formula>
    </cfRule>
    <cfRule type="expression" priority="3200">
      <formula>IF(F2&lt;=150,"Exurban")</formula>
    </cfRule>
  </conditionalFormatting>
  <conditionalFormatting sqref="A1">
    <cfRule type="expression" priority="3193" dxfId="0">
      <formula>"SI(Q2&lt;=150)"</formula>
    </cfRule>
    <cfRule type="expression" priority="3194" dxfId="0">
      <formula>IF(XFB1048543&lt;=150,"Exurban")</formula>
    </cfRule>
    <cfRule type="expression" priority="3195" dxfId="0">
      <formula>IF(XFB1048543&lt;=150,"Exurban")</formula>
    </cfRule>
    <cfRule type="expression" priority="3196">
      <formula>IF(D2&lt;=150,"Exurban")</formula>
    </cfRule>
  </conditionalFormatting>
  <conditionalFormatting sqref="K1">
    <cfRule type="expression" priority="3189" dxfId="0">
      <formula>"SI(Q2&lt;=150)"</formula>
    </cfRule>
    <cfRule type="expression" priority="3190" dxfId="0">
      <formula>IF(C1048543&lt;=150,"Exurban")</formula>
    </cfRule>
    <cfRule type="expression" priority="3191" dxfId="0">
      <formula>IF(C1048543&lt;=150,"Exurban")</formula>
    </cfRule>
    <cfRule type="expression" priority="3192">
      <formula>IF(W2&lt;=150,"Exurban")</formula>
    </cfRule>
  </conditionalFormatting>
  <conditionalFormatting sqref="F1:G1">
    <cfRule type="expression" priority="3185" dxfId="0">
      <formula>"SI(Q2&lt;=150)"</formula>
    </cfRule>
    <cfRule type="expression" priority="3186" dxfId="0">
      <formula>IF(E1048543&lt;=150,"Exurban")</formula>
    </cfRule>
    <cfRule type="expression" priority="3187" dxfId="0">
      <formula>IF(E1048543&lt;=150,"Exurban")</formula>
    </cfRule>
    <cfRule type="expression" priority="3188">
      <formula>IF(AH2&lt;=150,"Exurban")</formula>
    </cfRule>
  </conditionalFormatting>
  <conditionalFormatting sqref="M1">
    <cfRule type="expression" priority="3181" dxfId="0">
      <formula>"SI(Q2&lt;=150)"</formula>
    </cfRule>
    <cfRule type="expression" priority="3182" dxfId="0">
      <formula>IF(J1048543&lt;=150,"Exurban")</formula>
    </cfRule>
    <cfRule type="expression" priority="3183" dxfId="0">
      <formula>IF(J1048543&lt;=150,"Exurban")</formula>
    </cfRule>
    <cfRule type="expression" priority="3184">
      <formula>IF(#REF!&lt;=150,"Exurban")</formula>
    </cfRule>
  </conditionalFormatting>
  <conditionalFormatting sqref="L1 H1:J1">
    <cfRule type="expression" priority="3177" dxfId="0">
      <formula>"SI(Q2&lt;=150)"</formula>
    </cfRule>
    <cfRule type="expression" priority="3178" dxfId="0">
      <formula>IF(#REF!&lt;=150,"Exurban")</formula>
    </cfRule>
    <cfRule type="expression" priority="3179" dxfId="0">
      <formula>IF(#REF!&lt;=150,"Exurban")</formula>
    </cfRule>
    <cfRule type="expression" priority="3180">
      <formula>IF(#REF!&lt;=150,"Exurban")</formula>
    </cfRule>
  </conditionalFormatting>
  <conditionalFormatting sqref="B1">
    <cfRule type="expression" priority="3173" dxfId="0">
      <formula>"SI(Q2&lt;=150)"</formula>
    </cfRule>
    <cfRule type="expression" priority="3174" dxfId="0">
      <formula>IF(U1048543&lt;=150,"Exurban")</formula>
    </cfRule>
    <cfRule type="expression" priority="3175" dxfId="0">
      <formula>IF(U1048543&lt;=150,"Exurban")</formula>
    </cfRule>
    <cfRule type="expression" priority="3176">
      <formula>IF(AF2&lt;=150,"Exurban")</formula>
    </cfRule>
  </conditionalFormatting>
  <conditionalFormatting sqref="D1">
    <cfRule type="expression" priority="3169" dxfId="0">
      <formula>"SI(Q2&lt;=150)"</formula>
    </cfRule>
    <cfRule type="expression" priority="3170" dxfId="0">
      <formula>IF(V1048543&lt;=150,"Exurban")</formula>
    </cfRule>
    <cfRule type="expression" priority="3171" dxfId="0">
      <formula>IF(V1048543&lt;=150,"Exurban")</formula>
    </cfRule>
    <cfRule type="expression" priority="3172">
      <formula>IF(AG2&lt;=150,"Exurban")</formula>
    </cfRule>
  </conditionalFormatting>
  <conditionalFormatting sqref="C1">
    <cfRule type="expression" priority="3165" dxfId="0">
      <formula>"SI(Q2&lt;=150)"</formula>
    </cfRule>
    <cfRule type="expression" priority="3166" dxfId="0">
      <formula>IF(#REF!&lt;=150,"Exurban")</formula>
    </cfRule>
    <cfRule type="expression" priority="3167" dxfId="0">
      <formula>IF(#REF!&lt;=150,"Exurban")</formula>
    </cfRule>
    <cfRule type="expression" priority="3168">
      <formula>IF(F2&lt;=150,"Exurban")</formula>
    </cfRule>
  </conditionalFormatting>
  <conditionalFormatting sqref="E1">
    <cfRule type="expression" priority="3161" dxfId="0">
      <formula>"SI(Q2&lt;=150)"</formula>
    </cfRule>
    <cfRule type="expression" priority="3162" dxfId="0">
      <formula>IF(#REF!&lt;=150,"Exurban")</formula>
    </cfRule>
    <cfRule type="expression" priority="3163" dxfId="0">
      <formula>IF(#REF!&lt;=150,"Exurban")</formula>
    </cfRule>
    <cfRule type="expression" priority="3164">
      <formula>IF(AE2&lt;=150,"Exurban")</formula>
    </cfRule>
  </conditionalFormatting>
  <conditionalFormatting sqref="R1">
    <cfRule type="expression" priority="3157" dxfId="0">
      <formula>"SI(Q2&lt;=150)"</formula>
    </cfRule>
    <cfRule type="expression" priority="3158" dxfId="0">
      <formula>IF(N1048543&lt;=150,"Exurban")</formula>
    </cfRule>
    <cfRule type="expression" priority="3159" dxfId="0">
      <formula>IF(N1048543&lt;=150,"Exurban")</formula>
    </cfRule>
    <cfRule type="expression" priority="3160">
      <formula>IF(AA2&lt;=150,"Exurban")</formula>
    </cfRule>
  </conditionalFormatting>
  <conditionalFormatting sqref="N1:Q1">
    <cfRule type="expression" priority="3153" dxfId="0">
      <formula>"SI(Q2&lt;=150)"</formula>
    </cfRule>
    <cfRule type="expression" priority="3154" dxfId="0">
      <formula>IF(K1048543&lt;=150,"Exurban")</formula>
    </cfRule>
    <cfRule type="expression" priority="3155" dxfId="0">
      <formula>IF(K1048543&lt;=150,"Exurban")</formula>
    </cfRule>
    <cfRule type="expression" priority="3156">
      <formula>IF(X2&lt;=150,"Exurban")</formula>
    </cfRule>
  </conditionalFormatting>
  <conditionalFormatting sqref="S1:V1">
    <cfRule type="expression" priority="3149" dxfId="0">
      <formula>"SI(Q2&lt;=150)"</formula>
    </cfRule>
    <cfRule type="expression" priority="3150" dxfId="0">
      <formula>IF(N1048543&lt;=150,"Exurban")</formula>
    </cfRule>
    <cfRule type="expression" priority="3151" dxfId="0">
      <formula>IF(N1048543&lt;=150,"Exurban")</formula>
    </cfRule>
    <cfRule type="expression" priority="3152">
      <formula>IF(AA2&lt;=150,"Exurban")</formula>
    </cfRule>
  </conditionalFormatting>
  <conditionalFormatting sqref="M1">
    <cfRule type="expression" priority="3145" dxfId="0">
      <formula>"SI(Q2&lt;=150)"</formula>
    </cfRule>
    <cfRule type="expression" priority="3146" dxfId="0">
      <formula>IF(J1048543&lt;=150,"Exurban")</formula>
    </cfRule>
    <cfRule type="expression" priority="3147" dxfId="0">
      <formula>IF(J1048543&lt;=150,"Exurban")</formula>
    </cfRule>
    <cfRule type="expression" priority="3148">
      <formula>IF(#REF!&lt;=150,"Exurban")</formula>
    </cfRule>
  </conditionalFormatting>
  <conditionalFormatting sqref="B1">
    <cfRule type="expression" priority="3141" dxfId="0">
      <formula>"SI(Q2&lt;=150)"</formula>
    </cfRule>
    <cfRule type="expression" priority="3142" dxfId="0">
      <formula>IF(U1048543&lt;=150,"Exurban")</formula>
    </cfRule>
    <cfRule type="expression" priority="3143" dxfId="0">
      <formula>IF(U1048543&lt;=150,"Exurban")</formula>
    </cfRule>
    <cfRule type="expression" priority="3144">
      <formula>IF(AF2&lt;=150,"Exurban")</formula>
    </cfRule>
  </conditionalFormatting>
  <conditionalFormatting sqref="D1">
    <cfRule type="expression" priority="3137" dxfId="0">
      <formula>"SI(Q2&lt;=150)"</formula>
    </cfRule>
    <cfRule type="expression" priority="3138" dxfId="0">
      <formula>IF(V1048543&lt;=150,"Exurban")</formula>
    </cfRule>
    <cfRule type="expression" priority="3139" dxfId="0">
      <formula>IF(V1048543&lt;=150,"Exurban")</formula>
    </cfRule>
    <cfRule type="expression" priority="3140">
      <formula>IF(AG2&lt;=150,"Exurban")</formula>
    </cfRule>
  </conditionalFormatting>
  <conditionalFormatting sqref="E1">
    <cfRule type="expression" priority="3133" dxfId="0">
      <formula>"SI(Q2&lt;=150)"</formula>
    </cfRule>
    <cfRule type="expression" priority="3134" dxfId="0">
      <formula>IF(T1048543&lt;=150,"Exurban")</formula>
    </cfRule>
    <cfRule type="expression" priority="3135" dxfId="0">
      <formula>IF(T1048543&lt;=150,"Exurban")</formula>
    </cfRule>
    <cfRule type="expression" priority="3136">
      <formula>IF(AE2&lt;=150,"Exurban")</formula>
    </cfRule>
  </conditionalFormatting>
  <conditionalFormatting sqref="N1:Q1">
    <cfRule type="expression" priority="3129" dxfId="0">
      <formula>"SI(Q2&lt;=150)"</formula>
    </cfRule>
    <cfRule type="expression" priority="3130" dxfId="0">
      <formula>IF(K1048543&lt;=150,"Exurban")</formula>
    </cfRule>
    <cfRule type="expression" priority="3131" dxfId="0">
      <formula>IF(K1048543&lt;=150,"Exurban")</formula>
    </cfRule>
    <cfRule type="expression" priority="3132">
      <formula>IF(X2&lt;=150,"Exurban")</formula>
    </cfRule>
  </conditionalFormatting>
  <conditionalFormatting sqref="R1">
    <cfRule type="expression" priority="3125" dxfId="0">
      <formula>"SI(Q2&lt;=150)"</formula>
    </cfRule>
    <cfRule type="expression" priority="3126" dxfId="0">
      <formula>IF(N1048543&lt;=150,"Exurban")</formula>
    </cfRule>
    <cfRule type="expression" priority="3127" dxfId="0">
      <formula>IF(N1048543&lt;=150,"Exurban")</formula>
    </cfRule>
    <cfRule type="expression" priority="3128">
      <formula>IF(AA2&lt;=150,"Exurban")</formula>
    </cfRule>
  </conditionalFormatting>
  <conditionalFormatting sqref="S1:V1">
    <cfRule type="expression" priority="3121" dxfId="0">
      <formula>"SI(Q2&lt;=150)"</formula>
    </cfRule>
    <cfRule type="expression" priority="3122" dxfId="0">
      <formula>IF(N1048543&lt;=150,"Exurban")</formula>
    </cfRule>
    <cfRule type="expression" priority="3123" dxfId="0">
      <formula>IF(N1048543&lt;=150,"Exurban")</formula>
    </cfRule>
    <cfRule type="expression" priority="3124">
      <formula>IF(AA2&lt;=150,"Exurban")</formula>
    </cfRule>
  </conditionalFormatting>
  <conditionalFormatting sqref="C1">
    <cfRule type="expression" priority="3117" dxfId="0">
      <formula>"SI(Q2&lt;=150)"</formula>
    </cfRule>
    <cfRule type="expression" priority="3118" dxfId="0">
      <formula>IF(#REF!&lt;=150,"Exurban")</formula>
    </cfRule>
    <cfRule type="expression" priority="3119" dxfId="0">
      <formula>IF(#REF!&lt;=150,"Exurban")</formula>
    </cfRule>
    <cfRule type="expression" priority="3120">
      <formula>IF(F2&lt;=150,"Exurban")</formula>
    </cfRule>
  </conditionalFormatting>
  <conditionalFormatting sqref="A1">
    <cfRule type="expression" priority="3113" dxfId="0">
      <formula>"SI(Q2&lt;=150)"</formula>
    </cfRule>
    <cfRule type="expression" priority="3114" dxfId="0">
      <formula>IF(XFB1048543&lt;=150,"Exurban")</formula>
    </cfRule>
    <cfRule type="expression" priority="3115" dxfId="0">
      <formula>IF(XFB1048543&lt;=150,"Exurban")</formula>
    </cfRule>
    <cfRule type="expression" priority="3116">
      <formula>IF(D2&lt;=150,"Exurban")</formula>
    </cfRule>
  </conditionalFormatting>
  <conditionalFormatting sqref="K1">
    <cfRule type="expression" priority="3109" dxfId="0">
      <formula>"SI(Q2&lt;=150)"</formula>
    </cfRule>
    <cfRule type="expression" priority="3110" dxfId="0">
      <formula>IF(C1048543&lt;=150,"Exurban")</formula>
    </cfRule>
    <cfRule type="expression" priority="3111" dxfId="0">
      <formula>IF(C1048543&lt;=150,"Exurban")</formula>
    </cfRule>
    <cfRule type="expression" priority="3112">
      <formula>IF(W2&lt;=150,"Exurban")</formula>
    </cfRule>
  </conditionalFormatting>
  <conditionalFormatting sqref="F1:G1">
    <cfRule type="expression" priority="3105" dxfId="0">
      <formula>"SI(Q2&lt;=150)"</formula>
    </cfRule>
    <cfRule type="expression" priority="3106" dxfId="0">
      <formula>IF(E1048543&lt;=150,"Exurban")</formula>
    </cfRule>
    <cfRule type="expression" priority="3107" dxfId="0">
      <formula>IF(E1048543&lt;=150,"Exurban")</formula>
    </cfRule>
    <cfRule type="expression" priority="3108">
      <formula>IF(AH2&lt;=150,"Exurban")</formula>
    </cfRule>
  </conditionalFormatting>
  <conditionalFormatting sqref="M1">
    <cfRule type="expression" priority="3101" dxfId="0">
      <formula>"SI(Q2&lt;=150)"</formula>
    </cfRule>
    <cfRule type="expression" priority="3102" dxfId="0">
      <formula>IF(J1048543&lt;=150,"Exurban")</formula>
    </cfRule>
    <cfRule type="expression" priority="3103" dxfId="0">
      <formula>IF(J1048543&lt;=150,"Exurban")</formula>
    </cfRule>
    <cfRule type="expression" priority="3104">
      <formula>IF(#REF!&lt;=150,"Exurban")</formula>
    </cfRule>
  </conditionalFormatting>
  <conditionalFormatting sqref="L1 H1:J1">
    <cfRule type="expression" priority="3097" dxfId="0">
      <formula>"SI(Q2&lt;=150)"</formula>
    </cfRule>
    <cfRule type="expression" priority="3098" dxfId="0">
      <formula>IF(#REF!&lt;=150,"Exurban")</formula>
    </cfRule>
    <cfRule type="expression" priority="3099" dxfId="0">
      <formula>IF(#REF!&lt;=150,"Exurban")</formula>
    </cfRule>
    <cfRule type="expression" priority="3100">
      <formula>IF(#REF!&lt;=150,"Exurban")</formula>
    </cfRule>
  </conditionalFormatting>
  <conditionalFormatting sqref="B1">
    <cfRule type="expression" priority="3093" dxfId="0">
      <formula>"SI(Q2&lt;=150)"</formula>
    </cfRule>
    <cfRule type="expression" priority="3094" dxfId="0">
      <formula>IF(U1048543&lt;=150,"Exurban")</formula>
    </cfRule>
    <cfRule type="expression" priority="3095" dxfId="0">
      <formula>IF(U1048543&lt;=150,"Exurban")</formula>
    </cfRule>
    <cfRule type="expression" priority="3096">
      <formula>IF(AF2&lt;=150,"Exurban")</formula>
    </cfRule>
  </conditionalFormatting>
  <conditionalFormatting sqref="D1">
    <cfRule type="expression" priority="3089" dxfId="0">
      <formula>"SI(Q2&lt;=150)"</formula>
    </cfRule>
    <cfRule type="expression" priority="3090" dxfId="0">
      <formula>IF(V1048543&lt;=150,"Exurban")</formula>
    </cfRule>
    <cfRule type="expression" priority="3091" dxfId="0">
      <formula>IF(V1048543&lt;=150,"Exurban")</formula>
    </cfRule>
    <cfRule type="expression" priority="3092">
      <formula>IF(AG2&lt;=150,"Exurban")</formula>
    </cfRule>
  </conditionalFormatting>
  <conditionalFormatting sqref="C1">
    <cfRule type="expression" priority="3085" dxfId="0">
      <formula>"SI(Q2&lt;=150)"</formula>
    </cfRule>
    <cfRule type="expression" priority="3086" dxfId="0">
      <formula>IF(#REF!&lt;=150,"Exurban")</formula>
    </cfRule>
    <cfRule type="expression" priority="3087" dxfId="0">
      <formula>IF(#REF!&lt;=150,"Exurban")</formula>
    </cfRule>
    <cfRule type="expression" priority="3088">
      <formula>IF(F2&lt;=150,"Exurban")</formula>
    </cfRule>
  </conditionalFormatting>
  <conditionalFormatting sqref="E1">
    <cfRule type="expression" priority="3081" dxfId="0">
      <formula>"SI(Q2&lt;=150)"</formula>
    </cfRule>
    <cfRule type="expression" priority="3082" dxfId="0">
      <formula>IF(#REF!&lt;=150,"Exurban")</formula>
    </cfRule>
    <cfRule type="expression" priority="3083" dxfId="0">
      <formula>IF(#REF!&lt;=150,"Exurban")</formula>
    </cfRule>
    <cfRule type="expression" priority="3084">
      <formula>IF(AE2&lt;=150,"Exurban")</formula>
    </cfRule>
  </conditionalFormatting>
  <conditionalFormatting sqref="R1">
    <cfRule type="expression" priority="3077" dxfId="0">
      <formula>"SI(Q2&lt;=150)"</formula>
    </cfRule>
    <cfRule type="expression" priority="3078" dxfId="0">
      <formula>IF(N1048543&lt;=150,"Exurban")</formula>
    </cfRule>
    <cfRule type="expression" priority="3079" dxfId="0">
      <formula>IF(N1048543&lt;=150,"Exurban")</formula>
    </cfRule>
    <cfRule type="expression" priority="3080">
      <formula>IF(AA2&lt;=150,"Exurban")</formula>
    </cfRule>
  </conditionalFormatting>
  <conditionalFormatting sqref="N1:Q1">
    <cfRule type="expression" priority="3073" dxfId="0">
      <formula>"SI(Q2&lt;=150)"</formula>
    </cfRule>
    <cfRule type="expression" priority="3074" dxfId="0">
      <formula>IF(K1048543&lt;=150,"Exurban")</formula>
    </cfRule>
    <cfRule type="expression" priority="3075" dxfId="0">
      <formula>IF(K1048543&lt;=150,"Exurban")</formula>
    </cfRule>
    <cfRule type="expression" priority="3076">
      <formula>IF(X2&lt;=150,"Exurban")</formula>
    </cfRule>
  </conditionalFormatting>
  <conditionalFormatting sqref="S1:V1">
    <cfRule type="expression" priority="3069" dxfId="0">
      <formula>"SI(Q2&lt;=150)"</formula>
    </cfRule>
    <cfRule type="expression" priority="3070" dxfId="0">
      <formula>IF(N1048543&lt;=150,"Exurban")</formula>
    </cfRule>
    <cfRule type="expression" priority="3071" dxfId="0">
      <formula>IF(N1048543&lt;=150,"Exurban")</formula>
    </cfRule>
    <cfRule type="expression" priority="3072">
      <formula>IF(AA2&lt;=150,"Exurban")</formula>
    </cfRule>
  </conditionalFormatting>
  <conditionalFormatting sqref="M1">
    <cfRule type="expression" priority="3065" dxfId="0">
      <formula>"SI(Q2&lt;=150)"</formula>
    </cfRule>
    <cfRule type="expression" priority="3066" dxfId="0">
      <formula>IF(J1048543&lt;=150,"Exurban")</formula>
    </cfRule>
    <cfRule type="expression" priority="3067" dxfId="0">
      <formula>IF(J1048543&lt;=150,"Exurban")</formula>
    </cfRule>
    <cfRule type="expression" priority="3068">
      <formula>IF(#REF!&lt;=150,"Exurban")</formula>
    </cfRule>
  </conditionalFormatting>
  <conditionalFormatting sqref="B1">
    <cfRule type="expression" priority="3061" dxfId="0">
      <formula>"SI(Q2&lt;=150)"</formula>
    </cfRule>
    <cfRule type="expression" priority="3062" dxfId="0">
      <formula>IF(U1048543&lt;=150,"Exurban")</formula>
    </cfRule>
    <cfRule type="expression" priority="3063" dxfId="0">
      <formula>IF(U1048543&lt;=150,"Exurban")</formula>
    </cfRule>
    <cfRule type="expression" priority="3064">
      <formula>IF(AF2&lt;=150,"Exurban")</formula>
    </cfRule>
  </conditionalFormatting>
  <conditionalFormatting sqref="D1">
    <cfRule type="expression" priority="3057" dxfId="0">
      <formula>"SI(Q2&lt;=150)"</formula>
    </cfRule>
    <cfRule type="expression" priority="3058" dxfId="0">
      <formula>IF(V1048543&lt;=150,"Exurban")</formula>
    </cfRule>
    <cfRule type="expression" priority="3059" dxfId="0">
      <formula>IF(V1048543&lt;=150,"Exurban")</formula>
    </cfRule>
    <cfRule type="expression" priority="3060">
      <formula>IF(AG2&lt;=150,"Exurban")</formula>
    </cfRule>
  </conditionalFormatting>
  <conditionalFormatting sqref="E1">
    <cfRule type="expression" priority="3053" dxfId="0">
      <formula>"SI(Q2&lt;=150)"</formula>
    </cfRule>
    <cfRule type="expression" priority="3054" dxfId="0">
      <formula>IF(T1048543&lt;=150,"Exurban")</formula>
    </cfRule>
    <cfRule type="expression" priority="3055" dxfId="0">
      <formula>IF(T1048543&lt;=150,"Exurban")</formula>
    </cfRule>
    <cfRule type="expression" priority="3056">
      <formula>IF(AE2&lt;=150,"Exurban")</formula>
    </cfRule>
  </conditionalFormatting>
  <conditionalFormatting sqref="N1:Q1">
    <cfRule type="expression" priority="3049" dxfId="0">
      <formula>"SI(Q2&lt;=150)"</formula>
    </cfRule>
    <cfRule type="expression" priority="3050" dxfId="0">
      <formula>IF(K1048543&lt;=150,"Exurban")</formula>
    </cfRule>
    <cfRule type="expression" priority="3051" dxfId="0">
      <formula>IF(K1048543&lt;=150,"Exurban")</formula>
    </cfRule>
    <cfRule type="expression" priority="3052">
      <formula>IF(X2&lt;=150,"Exurban")</formula>
    </cfRule>
  </conditionalFormatting>
  <conditionalFormatting sqref="R1">
    <cfRule type="expression" priority="3045" dxfId="0">
      <formula>"SI(Q2&lt;=150)"</formula>
    </cfRule>
    <cfRule type="expression" priority="3046" dxfId="0">
      <formula>IF(N1048543&lt;=150,"Exurban")</formula>
    </cfRule>
    <cfRule type="expression" priority="3047" dxfId="0">
      <formula>IF(N1048543&lt;=150,"Exurban")</formula>
    </cfRule>
    <cfRule type="expression" priority="3048">
      <formula>IF(AA2&lt;=150,"Exurban")</formula>
    </cfRule>
  </conditionalFormatting>
  <conditionalFormatting sqref="S1:V1">
    <cfRule type="expression" priority="3041" dxfId="0">
      <formula>"SI(Q2&lt;=150)"</formula>
    </cfRule>
    <cfRule type="expression" priority="3042" dxfId="0">
      <formula>IF(N1048543&lt;=150,"Exurban")</formula>
    </cfRule>
    <cfRule type="expression" priority="3043" dxfId="0">
      <formula>IF(N1048543&lt;=150,"Exurban")</formula>
    </cfRule>
    <cfRule type="expression" priority="3044">
      <formula>IF(AA2&lt;=150,"Exurban")</formula>
    </cfRule>
  </conditionalFormatting>
  <conditionalFormatting sqref="C1">
    <cfRule type="expression" priority="3037" dxfId="0">
      <formula>"SI(Q2&lt;=150)"</formula>
    </cfRule>
    <cfRule type="expression" priority="3038" dxfId="0">
      <formula>IF(#REF!&lt;=150,"Exurban")</formula>
    </cfRule>
    <cfRule type="expression" priority="3039" dxfId="0">
      <formula>IF(#REF!&lt;=150,"Exurban")</formula>
    </cfRule>
    <cfRule type="expression" priority="3040">
      <formula>IF(F2&lt;=150,"Exurban")</formula>
    </cfRule>
  </conditionalFormatting>
  <conditionalFormatting sqref="A1">
    <cfRule type="expression" priority="3033" dxfId="0">
      <formula>"SI(Q2&lt;=150)"</formula>
    </cfRule>
    <cfRule type="expression" priority="3034" dxfId="0">
      <formula>IF(XFB1048543&lt;=150,"Exurban")</formula>
    </cfRule>
    <cfRule type="expression" priority="3035" dxfId="0">
      <formula>IF(XFB1048543&lt;=150,"Exurban")</formula>
    </cfRule>
    <cfRule type="expression" priority="3036">
      <formula>IF(D2&lt;=150,"Exurban")</formula>
    </cfRule>
  </conditionalFormatting>
  <conditionalFormatting sqref="K1">
    <cfRule type="expression" priority="3029" dxfId="0">
      <formula>"SI(Q2&lt;=150)"</formula>
    </cfRule>
    <cfRule type="expression" priority="3030" dxfId="0">
      <formula>IF(C1048543&lt;=150,"Exurban")</formula>
    </cfRule>
    <cfRule type="expression" priority="3031" dxfId="0">
      <formula>IF(C1048543&lt;=150,"Exurban")</formula>
    </cfRule>
    <cfRule type="expression" priority="3032">
      <formula>IF(W2&lt;=150,"Exurban")</formula>
    </cfRule>
  </conditionalFormatting>
  <conditionalFormatting sqref="F1:G1">
    <cfRule type="expression" priority="3025" dxfId="0">
      <formula>"SI(Q2&lt;=150)"</formula>
    </cfRule>
    <cfRule type="expression" priority="3026" dxfId="0">
      <formula>IF(E1048543&lt;=150,"Exurban")</formula>
    </cfRule>
    <cfRule type="expression" priority="3027" dxfId="0">
      <formula>IF(E1048543&lt;=150,"Exurban")</formula>
    </cfRule>
    <cfRule type="expression" priority="3028">
      <formula>IF(AH2&lt;=150,"Exurban")</formula>
    </cfRule>
  </conditionalFormatting>
  <conditionalFormatting sqref="M1">
    <cfRule type="expression" priority="3021" dxfId="0">
      <formula>"SI(Q2&lt;=150)"</formula>
    </cfRule>
    <cfRule type="expression" priority="3022" dxfId="0">
      <formula>IF(J1048543&lt;=150,"Exurban")</formula>
    </cfRule>
    <cfRule type="expression" priority="3023" dxfId="0">
      <formula>IF(J1048543&lt;=150,"Exurban")</formula>
    </cfRule>
    <cfRule type="expression" priority="3024">
      <formula>IF(#REF!&lt;=150,"Exurban")</formula>
    </cfRule>
  </conditionalFormatting>
  <conditionalFormatting sqref="L1 H1:J1">
    <cfRule type="expression" priority="3017" dxfId="0">
      <formula>"SI(Q2&lt;=150)"</formula>
    </cfRule>
    <cfRule type="expression" priority="3018" dxfId="0">
      <formula>IF(#REF!&lt;=150,"Exurban")</formula>
    </cfRule>
    <cfRule type="expression" priority="3019" dxfId="0">
      <formula>IF(#REF!&lt;=150,"Exurban")</formula>
    </cfRule>
    <cfRule type="expression" priority="3020">
      <formula>IF(#REF!&lt;=150,"Exurban")</formula>
    </cfRule>
  </conditionalFormatting>
  <conditionalFormatting sqref="B1">
    <cfRule type="expression" priority="3013" dxfId="0">
      <formula>"SI(Q2&lt;=150)"</formula>
    </cfRule>
    <cfRule type="expression" priority="3014" dxfId="0">
      <formula>IF(U1048543&lt;=150,"Exurban")</formula>
    </cfRule>
    <cfRule type="expression" priority="3015" dxfId="0">
      <formula>IF(U1048543&lt;=150,"Exurban")</formula>
    </cfRule>
    <cfRule type="expression" priority="3016">
      <formula>IF(AF2&lt;=150,"Exurban")</formula>
    </cfRule>
  </conditionalFormatting>
  <conditionalFormatting sqref="D1">
    <cfRule type="expression" priority="3009" dxfId="0">
      <formula>"SI(Q2&lt;=150)"</formula>
    </cfRule>
    <cfRule type="expression" priority="3010" dxfId="0">
      <formula>IF(V1048543&lt;=150,"Exurban")</formula>
    </cfRule>
    <cfRule type="expression" priority="3011" dxfId="0">
      <formula>IF(V1048543&lt;=150,"Exurban")</formula>
    </cfRule>
    <cfRule type="expression" priority="3012">
      <formula>IF(AG2&lt;=150,"Exurban")</formula>
    </cfRule>
  </conditionalFormatting>
  <conditionalFormatting sqref="E1">
    <cfRule type="expression" priority="3005" dxfId="0">
      <formula>"SI(Q2&lt;=150)"</formula>
    </cfRule>
    <cfRule type="expression" priority="3006" dxfId="0">
      <formula>IF(T1048543&lt;=150,"Exurban")</formula>
    </cfRule>
    <cfRule type="expression" priority="3007" dxfId="0">
      <formula>IF(T1048543&lt;=150,"Exurban")</formula>
    </cfRule>
    <cfRule type="expression" priority="3008">
      <formula>IF(AE2&lt;=150,"Exurban")</formula>
    </cfRule>
  </conditionalFormatting>
  <conditionalFormatting sqref="N1:Q1">
    <cfRule type="expression" priority="3001" dxfId="0">
      <formula>"SI(Q2&lt;=150)"</formula>
    </cfRule>
    <cfRule type="expression" priority="3002" dxfId="0">
      <formula>IF(K1048543&lt;=150,"Exurban")</formula>
    </cfRule>
    <cfRule type="expression" priority="3003" dxfId="0">
      <formula>IF(K1048543&lt;=150,"Exurban")</formula>
    </cfRule>
    <cfRule type="expression" priority="3004">
      <formula>IF(X2&lt;=150,"Exurban")</formula>
    </cfRule>
  </conditionalFormatting>
  <conditionalFormatting sqref="R1">
    <cfRule type="expression" priority="2997" dxfId="0">
      <formula>"SI(Q2&lt;=150)"</formula>
    </cfRule>
    <cfRule type="expression" priority="2998" dxfId="0">
      <formula>IF(N1048543&lt;=150,"Exurban")</formula>
    </cfRule>
    <cfRule type="expression" priority="2999" dxfId="0">
      <formula>IF(N1048543&lt;=150,"Exurban")</formula>
    </cfRule>
    <cfRule type="expression" priority="3000">
      <formula>IF(AA2&lt;=150,"Exurban")</formula>
    </cfRule>
  </conditionalFormatting>
  <conditionalFormatting sqref="S1:V1">
    <cfRule type="expression" priority="2993" dxfId="0">
      <formula>"SI(Q2&lt;=150)"</formula>
    </cfRule>
    <cfRule type="expression" priority="2994" dxfId="0">
      <formula>IF(N1048543&lt;=150,"Exurban")</formula>
    </cfRule>
    <cfRule type="expression" priority="2995" dxfId="0">
      <formula>IF(N1048543&lt;=150,"Exurban")</formula>
    </cfRule>
    <cfRule type="expression" priority="2996">
      <formula>IF(AA2&lt;=150,"Exurban")</formula>
    </cfRule>
  </conditionalFormatting>
  <conditionalFormatting sqref="C1">
    <cfRule type="expression" priority="2989" dxfId="0">
      <formula>"SI(Q2&lt;=150)"</formula>
    </cfRule>
    <cfRule type="expression" priority="2990" dxfId="0">
      <formula>IF(#REF!&lt;=150,"Exurban")</formula>
    </cfRule>
    <cfRule type="expression" priority="2991" dxfId="0">
      <formula>IF(#REF!&lt;=150,"Exurban")</formula>
    </cfRule>
    <cfRule type="expression" priority="2992">
      <formula>IF(F2&lt;=150,"Exurban")</formula>
    </cfRule>
  </conditionalFormatting>
  <conditionalFormatting sqref="A1">
    <cfRule type="expression" priority="2985" dxfId="0">
      <formula>"SI(Q2&lt;=150)"</formula>
    </cfRule>
    <cfRule type="expression" priority="2986" dxfId="0">
      <formula>IF(XFB1048543&lt;=150,"Exurban")</formula>
    </cfRule>
    <cfRule type="expression" priority="2987" dxfId="0">
      <formula>IF(XFB1048543&lt;=150,"Exurban")</formula>
    </cfRule>
    <cfRule type="expression" priority="2988">
      <formula>IF(D2&lt;=150,"Exurban")</formula>
    </cfRule>
  </conditionalFormatting>
  <conditionalFormatting sqref="K1">
    <cfRule type="expression" priority="2981" dxfId="0">
      <formula>"SI(Q2&lt;=150)"</formula>
    </cfRule>
    <cfRule type="expression" priority="2982" dxfId="0">
      <formula>IF(C1048543&lt;=150,"Exurban")</formula>
    </cfRule>
    <cfRule type="expression" priority="2983" dxfId="0">
      <formula>IF(C1048543&lt;=150,"Exurban")</formula>
    </cfRule>
    <cfRule type="expression" priority="2984">
      <formula>IF(W2&lt;=150,"Exurban")</formula>
    </cfRule>
  </conditionalFormatting>
  <conditionalFormatting sqref="F1:G1">
    <cfRule type="expression" priority="2977" dxfId="0">
      <formula>"SI(Q2&lt;=150)"</formula>
    </cfRule>
    <cfRule type="expression" priority="2978" dxfId="0">
      <formula>IF(E1048543&lt;=150,"Exurban")</formula>
    </cfRule>
    <cfRule type="expression" priority="2979" dxfId="0">
      <formula>IF(E1048543&lt;=150,"Exurban")</formula>
    </cfRule>
    <cfRule type="expression" priority="2980">
      <formula>IF(AH2&lt;=150,"Exurban")</formula>
    </cfRule>
  </conditionalFormatting>
  <conditionalFormatting sqref="M1">
    <cfRule type="expression" priority="2973" dxfId="0">
      <formula>"SI(Q2&lt;=150)"</formula>
    </cfRule>
    <cfRule type="expression" priority="2974" dxfId="0">
      <formula>IF(J1048543&lt;=150,"Exurban")</formula>
    </cfRule>
    <cfRule type="expression" priority="2975" dxfId="0">
      <formula>IF(J1048543&lt;=150,"Exurban")</formula>
    </cfRule>
    <cfRule type="expression" priority="2976">
      <formula>IF(#REF!&lt;=150,"Exurban")</formula>
    </cfRule>
  </conditionalFormatting>
  <conditionalFormatting sqref="L1 H1:J1">
    <cfRule type="expression" priority="2969" dxfId="0">
      <formula>"SI(Q2&lt;=150)"</formula>
    </cfRule>
    <cfRule type="expression" priority="2970" dxfId="0">
      <formula>IF(#REF!&lt;=150,"Exurban")</formula>
    </cfRule>
    <cfRule type="expression" priority="2971" dxfId="0">
      <formula>IF(#REF!&lt;=150,"Exurban")</formula>
    </cfRule>
    <cfRule type="expression" priority="2972">
      <formula>IF(#REF!&lt;=150,"Exurban")</formula>
    </cfRule>
  </conditionalFormatting>
  <conditionalFormatting sqref="B1">
    <cfRule type="expression" priority="2965" dxfId="0">
      <formula>"SI(Q2&lt;=150)"</formula>
    </cfRule>
    <cfRule type="expression" priority="2966" dxfId="0">
      <formula>IF(U1048543&lt;=150,"Exurban")</formula>
    </cfRule>
    <cfRule type="expression" priority="2967" dxfId="0">
      <formula>IF(U1048543&lt;=150,"Exurban")</formula>
    </cfRule>
    <cfRule type="expression" priority="2968">
      <formula>IF(AF2&lt;=150,"Exurban")</formula>
    </cfRule>
  </conditionalFormatting>
  <conditionalFormatting sqref="D1">
    <cfRule type="expression" priority="2961" dxfId="0">
      <formula>"SI(Q2&lt;=150)"</formula>
    </cfRule>
    <cfRule type="expression" priority="2962" dxfId="0">
      <formula>IF(V1048543&lt;=150,"Exurban")</formula>
    </cfRule>
    <cfRule type="expression" priority="2963" dxfId="0">
      <formula>IF(V1048543&lt;=150,"Exurban")</formula>
    </cfRule>
    <cfRule type="expression" priority="2964">
      <formula>IF(AG2&lt;=150,"Exurban")</formula>
    </cfRule>
  </conditionalFormatting>
  <conditionalFormatting sqref="C1">
    <cfRule type="expression" priority="2957" dxfId="0">
      <formula>"SI(Q2&lt;=150)"</formula>
    </cfRule>
    <cfRule type="expression" priority="2958" dxfId="0">
      <formula>IF(#REF!&lt;=150,"Exurban")</formula>
    </cfRule>
    <cfRule type="expression" priority="2959" dxfId="0">
      <formula>IF(#REF!&lt;=150,"Exurban")</formula>
    </cfRule>
    <cfRule type="expression" priority="2960">
      <formula>IF(F2&lt;=150,"Exurban")</formula>
    </cfRule>
  </conditionalFormatting>
  <conditionalFormatting sqref="E1">
    <cfRule type="expression" priority="2953" dxfId="0">
      <formula>"SI(Q2&lt;=150)"</formula>
    </cfRule>
    <cfRule type="expression" priority="2954" dxfId="0">
      <formula>IF(#REF!&lt;=150,"Exurban")</formula>
    </cfRule>
    <cfRule type="expression" priority="2955" dxfId="0">
      <formula>IF(#REF!&lt;=150,"Exurban")</formula>
    </cfRule>
    <cfRule type="expression" priority="2956">
      <formula>IF(AE2&lt;=150,"Exurban")</formula>
    </cfRule>
  </conditionalFormatting>
  <conditionalFormatting sqref="R1">
    <cfRule type="expression" priority="2949" dxfId="0">
      <formula>"SI(Q2&lt;=150)"</formula>
    </cfRule>
    <cfRule type="expression" priority="2950" dxfId="0">
      <formula>IF(N1048543&lt;=150,"Exurban")</formula>
    </cfRule>
    <cfRule type="expression" priority="2951" dxfId="0">
      <formula>IF(N1048543&lt;=150,"Exurban")</formula>
    </cfRule>
    <cfRule type="expression" priority="2952">
      <formula>IF(AA2&lt;=150,"Exurban")</formula>
    </cfRule>
  </conditionalFormatting>
  <conditionalFormatting sqref="N1:Q1">
    <cfRule type="expression" priority="2945" dxfId="0">
      <formula>"SI(Q2&lt;=150)"</formula>
    </cfRule>
    <cfRule type="expression" priority="2946" dxfId="0">
      <formula>IF(K1048543&lt;=150,"Exurban")</formula>
    </cfRule>
    <cfRule type="expression" priority="2947" dxfId="0">
      <formula>IF(K1048543&lt;=150,"Exurban")</formula>
    </cfRule>
    <cfRule type="expression" priority="2948">
      <formula>IF(X2&lt;=150,"Exurban")</formula>
    </cfRule>
  </conditionalFormatting>
  <conditionalFormatting sqref="S1:V1">
    <cfRule type="expression" priority="2941" dxfId="0">
      <formula>"SI(Q2&lt;=150)"</formula>
    </cfRule>
    <cfRule type="expression" priority="2942" dxfId="0">
      <formula>IF(N1048543&lt;=150,"Exurban")</formula>
    </cfRule>
    <cfRule type="expression" priority="2943" dxfId="0">
      <formula>IF(N1048543&lt;=150,"Exurban")</formula>
    </cfRule>
    <cfRule type="expression" priority="2944">
      <formula>IF(AA2&lt;=150,"Exurban")</formula>
    </cfRule>
  </conditionalFormatting>
  <conditionalFormatting sqref="M1">
    <cfRule type="expression" priority="2937" dxfId="0">
      <formula>"SI(Q2&lt;=150)"</formula>
    </cfRule>
    <cfRule type="expression" priority="2938" dxfId="0">
      <formula>IF(J1048543&lt;=150,"Exurban")</formula>
    </cfRule>
    <cfRule type="expression" priority="2939" dxfId="0">
      <formula>IF(J1048543&lt;=150,"Exurban")</formula>
    </cfRule>
    <cfRule type="expression" priority="2940">
      <formula>IF(#REF!&lt;=150,"Exurban")</formula>
    </cfRule>
  </conditionalFormatting>
  <conditionalFormatting sqref="B1">
    <cfRule type="expression" priority="2933" dxfId="0">
      <formula>"SI(Q2&lt;=150)"</formula>
    </cfRule>
    <cfRule type="expression" priority="2934" dxfId="0">
      <formula>IF(U1048543&lt;=150,"Exurban")</formula>
    </cfRule>
    <cfRule type="expression" priority="2935" dxfId="0">
      <formula>IF(U1048543&lt;=150,"Exurban")</formula>
    </cfRule>
    <cfRule type="expression" priority="2936">
      <formula>IF(AF2&lt;=150,"Exurban")</formula>
    </cfRule>
  </conditionalFormatting>
  <conditionalFormatting sqref="D1">
    <cfRule type="expression" priority="2929" dxfId="0">
      <formula>"SI(Q2&lt;=150)"</formula>
    </cfRule>
    <cfRule type="expression" priority="2930" dxfId="0">
      <formula>IF(V1048543&lt;=150,"Exurban")</formula>
    </cfRule>
    <cfRule type="expression" priority="2931" dxfId="0">
      <formula>IF(V1048543&lt;=150,"Exurban")</formula>
    </cfRule>
    <cfRule type="expression" priority="2932">
      <formula>IF(AG2&lt;=150,"Exurban")</formula>
    </cfRule>
  </conditionalFormatting>
  <conditionalFormatting sqref="E1">
    <cfRule type="expression" priority="2925" dxfId="0">
      <formula>"SI(Q2&lt;=150)"</formula>
    </cfRule>
    <cfRule type="expression" priority="2926" dxfId="0">
      <formula>IF(T1048543&lt;=150,"Exurban")</formula>
    </cfRule>
    <cfRule type="expression" priority="2927" dxfId="0">
      <formula>IF(T1048543&lt;=150,"Exurban")</formula>
    </cfRule>
    <cfRule type="expression" priority="2928">
      <formula>IF(AE2&lt;=150,"Exurban")</formula>
    </cfRule>
  </conditionalFormatting>
  <conditionalFormatting sqref="N1:Q1">
    <cfRule type="expression" priority="2921" dxfId="0">
      <formula>"SI(Q2&lt;=150)"</formula>
    </cfRule>
    <cfRule type="expression" priority="2922" dxfId="0">
      <formula>IF(K1048543&lt;=150,"Exurban")</formula>
    </cfRule>
    <cfRule type="expression" priority="2923" dxfId="0">
      <formula>IF(K1048543&lt;=150,"Exurban")</formula>
    </cfRule>
    <cfRule type="expression" priority="2924">
      <formula>IF(X2&lt;=150,"Exurban")</formula>
    </cfRule>
  </conditionalFormatting>
  <conditionalFormatting sqref="R1">
    <cfRule type="expression" priority="2917" dxfId="0">
      <formula>"SI(Q2&lt;=150)"</formula>
    </cfRule>
    <cfRule type="expression" priority="2918" dxfId="0">
      <formula>IF(N1048543&lt;=150,"Exurban")</formula>
    </cfRule>
    <cfRule type="expression" priority="2919" dxfId="0">
      <formula>IF(N1048543&lt;=150,"Exurban")</formula>
    </cfRule>
    <cfRule type="expression" priority="2920">
      <formula>IF(AA2&lt;=150,"Exurban")</formula>
    </cfRule>
  </conditionalFormatting>
  <conditionalFormatting sqref="S1:V1">
    <cfRule type="expression" priority="2913" dxfId="0">
      <formula>"SI(Q2&lt;=150)"</formula>
    </cfRule>
    <cfRule type="expression" priority="2914" dxfId="0">
      <formula>IF(N1048543&lt;=150,"Exurban")</formula>
    </cfRule>
    <cfRule type="expression" priority="2915" dxfId="0">
      <formula>IF(N1048543&lt;=150,"Exurban")</formula>
    </cfRule>
    <cfRule type="expression" priority="2916">
      <formula>IF(AA2&lt;=150,"Exurban")</formula>
    </cfRule>
  </conditionalFormatting>
  <conditionalFormatting sqref="C1">
    <cfRule type="expression" priority="2909" dxfId="0">
      <formula>"SI(Q2&lt;=150)"</formula>
    </cfRule>
    <cfRule type="expression" priority="2910" dxfId="0">
      <formula>IF(#REF!&lt;=150,"Exurban")</formula>
    </cfRule>
    <cfRule type="expression" priority="2911" dxfId="0">
      <formula>IF(#REF!&lt;=150,"Exurban")</formula>
    </cfRule>
    <cfRule type="expression" priority="2912">
      <formula>IF(F2&lt;=150,"Exurban")</formula>
    </cfRule>
  </conditionalFormatting>
  <conditionalFormatting sqref="A1">
    <cfRule type="expression" priority="2905" dxfId="0">
      <formula>"SI(Q2&lt;=150)"</formula>
    </cfRule>
    <cfRule type="expression" priority="2906" dxfId="0">
      <formula>IF(XFB1048543&lt;=150,"Exurban")</formula>
    </cfRule>
    <cfRule type="expression" priority="2907" dxfId="0">
      <formula>IF(XFB1048543&lt;=150,"Exurban")</formula>
    </cfRule>
    <cfRule type="expression" priority="2908">
      <formula>IF(D2&lt;=150,"Exurban")</formula>
    </cfRule>
  </conditionalFormatting>
  <conditionalFormatting sqref="K1">
    <cfRule type="expression" priority="2901" dxfId="0">
      <formula>"SI(Q2&lt;=150)"</formula>
    </cfRule>
    <cfRule type="expression" priority="2902" dxfId="0">
      <formula>IF(C1048543&lt;=150,"Exurban")</formula>
    </cfRule>
    <cfRule type="expression" priority="2903" dxfId="0">
      <formula>IF(C1048543&lt;=150,"Exurban")</formula>
    </cfRule>
    <cfRule type="expression" priority="2904">
      <formula>IF(W2&lt;=150,"Exurban")</formula>
    </cfRule>
  </conditionalFormatting>
  <conditionalFormatting sqref="F1:G1">
    <cfRule type="expression" priority="2897" dxfId="0">
      <formula>"SI(Q2&lt;=150)"</formula>
    </cfRule>
    <cfRule type="expression" priority="2898" dxfId="0">
      <formula>IF(E1048543&lt;=150,"Exurban")</formula>
    </cfRule>
    <cfRule type="expression" priority="2899" dxfId="0">
      <formula>IF(E1048543&lt;=150,"Exurban")</formula>
    </cfRule>
    <cfRule type="expression" priority="2900">
      <formula>IF(AH2&lt;=150,"Exurban")</formula>
    </cfRule>
  </conditionalFormatting>
  <conditionalFormatting sqref="M1">
    <cfRule type="expression" priority="2893" dxfId="0">
      <formula>"SI(Q2&lt;=150)"</formula>
    </cfRule>
    <cfRule type="expression" priority="2894" dxfId="0">
      <formula>IF(J1048543&lt;=150,"Exurban")</formula>
    </cfRule>
    <cfRule type="expression" priority="2895" dxfId="0">
      <formula>IF(J1048543&lt;=150,"Exurban")</formula>
    </cfRule>
    <cfRule type="expression" priority="2896">
      <formula>IF(#REF!&lt;=150,"Exurban")</formula>
    </cfRule>
  </conditionalFormatting>
  <conditionalFormatting sqref="L1 H1:J1">
    <cfRule type="expression" priority="2889" dxfId="0">
      <formula>"SI(Q2&lt;=150)"</formula>
    </cfRule>
    <cfRule type="expression" priority="2890" dxfId="0">
      <formula>IF(#REF!&lt;=150,"Exurban")</formula>
    </cfRule>
    <cfRule type="expression" priority="2891" dxfId="0">
      <formula>IF(#REF!&lt;=150,"Exurban")</formula>
    </cfRule>
    <cfRule type="expression" priority="2892">
      <formula>IF(#REF!&lt;=150,"Exurban")</formula>
    </cfRule>
  </conditionalFormatting>
  <conditionalFormatting sqref="B1">
    <cfRule type="expression" priority="2885" dxfId="0">
      <formula>"SI(Q2&lt;=150)"</formula>
    </cfRule>
    <cfRule type="expression" priority="2886" dxfId="0">
      <formula>IF(U1048543&lt;=150,"Exurban")</formula>
    </cfRule>
    <cfRule type="expression" priority="2887" dxfId="0">
      <formula>IF(U1048543&lt;=150,"Exurban")</formula>
    </cfRule>
    <cfRule type="expression" priority="2888">
      <formula>IF(AF2&lt;=150,"Exurban")</formula>
    </cfRule>
  </conditionalFormatting>
  <conditionalFormatting sqref="D1">
    <cfRule type="expression" priority="2881" dxfId="0">
      <formula>"SI(Q2&lt;=150)"</formula>
    </cfRule>
    <cfRule type="expression" priority="2882" dxfId="0">
      <formula>IF(V1048543&lt;=150,"Exurban")</formula>
    </cfRule>
    <cfRule type="expression" priority="2883" dxfId="0">
      <formula>IF(V1048543&lt;=150,"Exurban")</formula>
    </cfRule>
    <cfRule type="expression" priority="2884">
      <formula>IF(AG2&lt;=150,"Exurban")</formula>
    </cfRule>
  </conditionalFormatting>
  <conditionalFormatting sqref="C1">
    <cfRule type="expression" priority="2877" dxfId="0">
      <formula>"SI(Q2&lt;=150)"</formula>
    </cfRule>
    <cfRule type="expression" priority="2878" dxfId="0">
      <formula>IF(#REF!&lt;=150,"Exurban")</formula>
    </cfRule>
    <cfRule type="expression" priority="2879" dxfId="0">
      <formula>IF(#REF!&lt;=150,"Exurban")</formula>
    </cfRule>
    <cfRule type="expression" priority="2880">
      <formula>IF(F2&lt;=150,"Exurban")</formula>
    </cfRule>
  </conditionalFormatting>
  <conditionalFormatting sqref="E1">
    <cfRule type="expression" priority="2873" dxfId="0">
      <formula>"SI(Q2&lt;=150)"</formula>
    </cfRule>
    <cfRule type="expression" priority="2874" dxfId="0">
      <formula>IF(#REF!&lt;=150,"Exurban")</formula>
    </cfRule>
    <cfRule type="expression" priority="2875" dxfId="0">
      <formula>IF(#REF!&lt;=150,"Exurban")</formula>
    </cfRule>
    <cfRule type="expression" priority="2876">
      <formula>IF(AE2&lt;=150,"Exurban")</formula>
    </cfRule>
  </conditionalFormatting>
  <conditionalFormatting sqref="R1">
    <cfRule type="expression" priority="2869" dxfId="0">
      <formula>"SI(Q2&lt;=150)"</formula>
    </cfRule>
    <cfRule type="expression" priority="2870" dxfId="0">
      <formula>IF(N1048543&lt;=150,"Exurban")</formula>
    </cfRule>
    <cfRule type="expression" priority="2871" dxfId="0">
      <formula>IF(N1048543&lt;=150,"Exurban")</formula>
    </cfRule>
    <cfRule type="expression" priority="2872">
      <formula>IF(AA2&lt;=150,"Exurban")</formula>
    </cfRule>
  </conditionalFormatting>
  <conditionalFormatting sqref="N1:Q1">
    <cfRule type="expression" priority="2865" dxfId="0">
      <formula>"SI(Q2&lt;=150)"</formula>
    </cfRule>
    <cfRule type="expression" priority="2866" dxfId="0">
      <formula>IF(K1048543&lt;=150,"Exurban")</formula>
    </cfRule>
    <cfRule type="expression" priority="2867" dxfId="0">
      <formula>IF(K1048543&lt;=150,"Exurban")</formula>
    </cfRule>
    <cfRule type="expression" priority="2868">
      <formula>IF(X2&lt;=150,"Exurban")</formula>
    </cfRule>
  </conditionalFormatting>
  <conditionalFormatting sqref="S1:V1">
    <cfRule type="expression" priority="2861" dxfId="0">
      <formula>"SI(Q2&lt;=150)"</formula>
    </cfRule>
    <cfRule type="expression" priority="2862" dxfId="0">
      <formula>IF(N1048543&lt;=150,"Exurban")</formula>
    </cfRule>
    <cfRule type="expression" priority="2863" dxfId="0">
      <formula>IF(N1048543&lt;=150,"Exurban")</formula>
    </cfRule>
    <cfRule type="expression" priority="2864">
      <formula>IF(AA2&lt;=150,"Exurban")</formula>
    </cfRule>
  </conditionalFormatting>
  <conditionalFormatting sqref="M1">
    <cfRule type="expression" priority="2857" dxfId="0">
      <formula>"SI(Q2&lt;=150)"</formula>
    </cfRule>
    <cfRule type="expression" priority="2858" dxfId="0">
      <formula>IF(J1048543&lt;=150,"Exurban")</formula>
    </cfRule>
    <cfRule type="expression" priority="2859" dxfId="0">
      <formula>IF(J1048543&lt;=150,"Exurban")</formula>
    </cfRule>
    <cfRule type="expression" priority="2860">
      <formula>IF(#REF!&lt;=150,"Exurban")</formula>
    </cfRule>
  </conditionalFormatting>
  <conditionalFormatting sqref="B1">
    <cfRule type="expression" priority="2853" dxfId="0">
      <formula>"SI(Q2&lt;=150)"</formula>
    </cfRule>
    <cfRule type="expression" priority="2854" dxfId="0">
      <formula>IF(U1048543&lt;=150,"Exurban")</formula>
    </cfRule>
    <cfRule type="expression" priority="2855" dxfId="0">
      <formula>IF(U1048543&lt;=150,"Exurban")</formula>
    </cfRule>
    <cfRule type="expression" priority="2856">
      <formula>IF(AF2&lt;=150,"Exurban")</formula>
    </cfRule>
  </conditionalFormatting>
  <conditionalFormatting sqref="D1">
    <cfRule type="expression" priority="2849" dxfId="0">
      <formula>"SI(Q2&lt;=150)"</formula>
    </cfRule>
    <cfRule type="expression" priority="2850" dxfId="0">
      <formula>IF(V1048543&lt;=150,"Exurban")</formula>
    </cfRule>
    <cfRule type="expression" priority="2851" dxfId="0">
      <formula>IF(V1048543&lt;=150,"Exurban")</formula>
    </cfRule>
    <cfRule type="expression" priority="2852">
      <formula>IF(AG2&lt;=150,"Exurban")</formula>
    </cfRule>
  </conditionalFormatting>
  <conditionalFormatting sqref="E1">
    <cfRule type="expression" priority="2845" dxfId="0">
      <formula>"SI(Q2&lt;=150)"</formula>
    </cfRule>
    <cfRule type="expression" priority="2846" dxfId="0">
      <formula>IF(T1048543&lt;=150,"Exurban")</formula>
    </cfRule>
    <cfRule type="expression" priority="2847" dxfId="0">
      <formula>IF(T1048543&lt;=150,"Exurban")</formula>
    </cfRule>
    <cfRule type="expression" priority="2848">
      <formula>IF(AE2&lt;=150,"Exurban")</formula>
    </cfRule>
  </conditionalFormatting>
  <conditionalFormatting sqref="N1:Q1">
    <cfRule type="expression" priority="2841" dxfId="0">
      <formula>"SI(Q2&lt;=150)"</formula>
    </cfRule>
    <cfRule type="expression" priority="2842" dxfId="0">
      <formula>IF(K1048543&lt;=150,"Exurban")</formula>
    </cfRule>
    <cfRule type="expression" priority="2843" dxfId="0">
      <formula>IF(K1048543&lt;=150,"Exurban")</formula>
    </cfRule>
    <cfRule type="expression" priority="2844">
      <formula>IF(X2&lt;=150,"Exurban")</formula>
    </cfRule>
  </conditionalFormatting>
  <conditionalFormatting sqref="R1">
    <cfRule type="expression" priority="2837" dxfId="0">
      <formula>"SI(Q2&lt;=150)"</formula>
    </cfRule>
    <cfRule type="expression" priority="2838" dxfId="0">
      <formula>IF(N1048543&lt;=150,"Exurban")</formula>
    </cfRule>
    <cfRule type="expression" priority="2839" dxfId="0">
      <formula>IF(N1048543&lt;=150,"Exurban")</formula>
    </cfRule>
    <cfRule type="expression" priority="2840">
      <formula>IF(AA2&lt;=150,"Exurban")</formula>
    </cfRule>
  </conditionalFormatting>
  <conditionalFormatting sqref="S1:V1">
    <cfRule type="expression" priority="2833" dxfId="0">
      <formula>"SI(Q2&lt;=150)"</formula>
    </cfRule>
    <cfRule type="expression" priority="2834" dxfId="0">
      <formula>IF(N1048543&lt;=150,"Exurban")</formula>
    </cfRule>
    <cfRule type="expression" priority="2835" dxfId="0">
      <formula>IF(N1048543&lt;=150,"Exurban")</formula>
    </cfRule>
    <cfRule type="expression" priority="2836">
      <formula>IF(AA2&lt;=150,"Exurban")</formula>
    </cfRule>
  </conditionalFormatting>
  <conditionalFormatting sqref="C1">
    <cfRule type="expression" priority="2829" dxfId="0">
      <formula>"SI(Q2&lt;=150)"</formula>
    </cfRule>
    <cfRule type="expression" priority="2830" dxfId="0">
      <formula>IF(#REF!&lt;=150,"Exurban")</formula>
    </cfRule>
    <cfRule type="expression" priority="2831" dxfId="0">
      <formula>IF(#REF!&lt;=150,"Exurban")</formula>
    </cfRule>
    <cfRule type="expression" priority="2832">
      <formula>IF(F2&lt;=150,"Exurban")</formula>
    </cfRule>
  </conditionalFormatting>
  <conditionalFormatting sqref="A1">
    <cfRule type="expression" priority="2825" dxfId="0">
      <formula>"SI(Q2&lt;=150)"</formula>
    </cfRule>
    <cfRule type="expression" priority="2826" dxfId="0">
      <formula>IF(XFB1048543&lt;=150,"Exurban")</formula>
    </cfRule>
    <cfRule type="expression" priority="2827" dxfId="0">
      <formula>IF(XFB1048543&lt;=150,"Exurban")</formula>
    </cfRule>
    <cfRule type="expression" priority="2828">
      <formula>IF(D2&lt;=150,"Exurban")</formula>
    </cfRule>
  </conditionalFormatting>
  <conditionalFormatting sqref="K1">
    <cfRule type="expression" priority="2821" dxfId="0">
      <formula>"SI(Q2&lt;=150)"</formula>
    </cfRule>
    <cfRule type="expression" priority="2822" dxfId="0">
      <formula>IF(C1048543&lt;=150,"Exurban")</formula>
    </cfRule>
    <cfRule type="expression" priority="2823" dxfId="0">
      <formula>IF(C1048543&lt;=150,"Exurban")</formula>
    </cfRule>
    <cfRule type="expression" priority="2824">
      <formula>IF(W2&lt;=150,"Exurban")</formula>
    </cfRule>
  </conditionalFormatting>
  <conditionalFormatting sqref="F1:G1">
    <cfRule type="expression" priority="2817" dxfId="0">
      <formula>"SI(Q2&lt;=150)"</formula>
    </cfRule>
    <cfRule type="expression" priority="2818" dxfId="0">
      <formula>IF(E1048543&lt;=150,"Exurban")</formula>
    </cfRule>
    <cfRule type="expression" priority="2819" dxfId="0">
      <formula>IF(E1048543&lt;=150,"Exurban")</formula>
    </cfRule>
    <cfRule type="expression" priority="2820">
      <formula>IF(AH2&lt;=150,"Exurban")</formula>
    </cfRule>
  </conditionalFormatting>
  <conditionalFormatting sqref="M1">
    <cfRule type="expression" priority="2813" dxfId="0">
      <formula>"SI(Q2&lt;=150)"</formula>
    </cfRule>
    <cfRule type="expression" priority="2814" dxfId="0">
      <formula>IF(J1048543&lt;=150,"Exurban")</formula>
    </cfRule>
    <cfRule type="expression" priority="2815" dxfId="0">
      <formula>IF(J1048543&lt;=150,"Exurban")</formula>
    </cfRule>
    <cfRule type="expression" priority="2816">
      <formula>IF(#REF!&lt;=150,"Exurban")</formula>
    </cfRule>
  </conditionalFormatting>
  <conditionalFormatting sqref="L1 H1:J1">
    <cfRule type="expression" priority="2809" dxfId="0">
      <formula>"SI(Q2&lt;=150)"</formula>
    </cfRule>
    <cfRule type="expression" priority="2810" dxfId="0">
      <formula>IF(#REF!&lt;=150,"Exurban")</formula>
    </cfRule>
    <cfRule type="expression" priority="2811" dxfId="0">
      <formula>IF(#REF!&lt;=150,"Exurban")</formula>
    </cfRule>
    <cfRule type="expression" priority="2812">
      <formula>IF(#REF!&lt;=150,"Exurban")</formula>
    </cfRule>
  </conditionalFormatting>
  <conditionalFormatting sqref="B1">
    <cfRule type="expression" priority="2805" dxfId="0">
      <formula>"SI(Q2&lt;=150)"</formula>
    </cfRule>
    <cfRule type="expression" priority="2806" dxfId="0">
      <formula>IF(U1048543&lt;=150,"Exurban")</formula>
    </cfRule>
    <cfRule type="expression" priority="2807" dxfId="0">
      <formula>IF(U1048543&lt;=150,"Exurban")</formula>
    </cfRule>
    <cfRule type="expression" priority="2808">
      <formula>IF(AF2&lt;=150,"Exurban")</formula>
    </cfRule>
  </conditionalFormatting>
  <conditionalFormatting sqref="D1">
    <cfRule type="expression" priority="2801" dxfId="0">
      <formula>"SI(Q2&lt;=150)"</formula>
    </cfRule>
    <cfRule type="expression" priority="2802" dxfId="0">
      <formula>IF(V1048543&lt;=150,"Exurban")</formula>
    </cfRule>
    <cfRule type="expression" priority="2803" dxfId="0">
      <formula>IF(V1048543&lt;=150,"Exurban")</formula>
    </cfRule>
    <cfRule type="expression" priority="2804">
      <formula>IF(AG2&lt;=150,"Exurban")</formula>
    </cfRule>
  </conditionalFormatting>
  <conditionalFormatting sqref="C1">
    <cfRule type="expression" priority="2797" dxfId="0">
      <formula>"SI(Q2&lt;=150)"</formula>
    </cfRule>
    <cfRule type="expression" priority="2798" dxfId="0">
      <formula>IF(#REF!&lt;=150,"Exurban")</formula>
    </cfRule>
    <cfRule type="expression" priority="2799" dxfId="0">
      <formula>IF(#REF!&lt;=150,"Exurban")</formula>
    </cfRule>
    <cfRule type="expression" priority="2800">
      <formula>IF(F2&lt;=150,"Exurban")</formula>
    </cfRule>
  </conditionalFormatting>
  <conditionalFormatting sqref="E1">
    <cfRule type="expression" priority="2793" dxfId="0">
      <formula>"SI(Q2&lt;=150)"</formula>
    </cfRule>
    <cfRule type="expression" priority="2794" dxfId="0">
      <formula>IF(#REF!&lt;=150,"Exurban")</formula>
    </cfRule>
    <cfRule type="expression" priority="2795" dxfId="0">
      <formula>IF(#REF!&lt;=150,"Exurban")</formula>
    </cfRule>
    <cfRule type="expression" priority="2796">
      <formula>IF(AE2&lt;=150,"Exurban")</formula>
    </cfRule>
  </conditionalFormatting>
  <conditionalFormatting sqref="R1">
    <cfRule type="expression" priority="2789" dxfId="0">
      <formula>"SI(Q2&lt;=150)"</formula>
    </cfRule>
    <cfRule type="expression" priority="2790" dxfId="0">
      <formula>IF(N1048543&lt;=150,"Exurban")</formula>
    </cfRule>
    <cfRule type="expression" priority="2791" dxfId="0">
      <formula>IF(N1048543&lt;=150,"Exurban")</formula>
    </cfRule>
    <cfRule type="expression" priority="2792">
      <formula>IF(AA2&lt;=150,"Exurban")</formula>
    </cfRule>
  </conditionalFormatting>
  <conditionalFormatting sqref="N1:Q1">
    <cfRule type="expression" priority="2785" dxfId="0">
      <formula>"SI(Q2&lt;=150)"</formula>
    </cfRule>
    <cfRule type="expression" priority="2786" dxfId="0">
      <formula>IF(K1048543&lt;=150,"Exurban")</formula>
    </cfRule>
    <cfRule type="expression" priority="2787" dxfId="0">
      <formula>IF(K1048543&lt;=150,"Exurban")</formula>
    </cfRule>
    <cfRule type="expression" priority="2788">
      <formula>IF(X2&lt;=150,"Exurban")</formula>
    </cfRule>
  </conditionalFormatting>
  <conditionalFormatting sqref="S1:V1">
    <cfRule type="expression" priority="2781" dxfId="0">
      <formula>"SI(Q2&lt;=150)"</formula>
    </cfRule>
    <cfRule type="expression" priority="2782" dxfId="0">
      <formula>IF(N1048543&lt;=150,"Exurban")</formula>
    </cfRule>
    <cfRule type="expression" priority="2783" dxfId="0">
      <formula>IF(N1048543&lt;=150,"Exurban")</formula>
    </cfRule>
    <cfRule type="expression" priority="2784">
      <formula>IF(AA2&lt;=150,"Exurban")</formula>
    </cfRule>
  </conditionalFormatting>
  <conditionalFormatting sqref="M1">
    <cfRule type="expression" priority="2777" dxfId="0">
      <formula>"SI(Q2&lt;=150)"</formula>
    </cfRule>
    <cfRule type="expression" priority="2778" dxfId="0">
      <formula>IF(J1048543&lt;=150,"Exurban")</formula>
    </cfRule>
    <cfRule type="expression" priority="2779" dxfId="0">
      <formula>IF(J1048543&lt;=150,"Exurban")</formula>
    </cfRule>
    <cfRule type="expression" priority="2780">
      <formula>IF(#REF!&lt;=150,"Exurban")</formula>
    </cfRule>
  </conditionalFormatting>
  <conditionalFormatting sqref="B1">
    <cfRule type="expression" priority="2773" dxfId="0">
      <formula>"SI(Q2&lt;=150)"</formula>
    </cfRule>
    <cfRule type="expression" priority="2774" dxfId="0">
      <formula>IF(U1048543&lt;=150,"Exurban")</formula>
    </cfRule>
    <cfRule type="expression" priority="2775" dxfId="0">
      <formula>IF(U1048543&lt;=150,"Exurban")</formula>
    </cfRule>
    <cfRule type="expression" priority="2776">
      <formula>IF(AF2&lt;=150,"Exurban")</formula>
    </cfRule>
  </conditionalFormatting>
  <conditionalFormatting sqref="D1">
    <cfRule type="expression" priority="2769" dxfId="0">
      <formula>"SI(Q2&lt;=150)"</formula>
    </cfRule>
    <cfRule type="expression" priority="2770" dxfId="0">
      <formula>IF(V1048543&lt;=150,"Exurban")</formula>
    </cfRule>
    <cfRule type="expression" priority="2771" dxfId="0">
      <formula>IF(V1048543&lt;=150,"Exurban")</formula>
    </cfRule>
    <cfRule type="expression" priority="2772">
      <formula>IF(AG2&lt;=150,"Exurban")</formula>
    </cfRule>
  </conditionalFormatting>
  <conditionalFormatting sqref="E1">
    <cfRule type="expression" priority="2765" dxfId="0">
      <formula>"SI(Q2&lt;=150)"</formula>
    </cfRule>
    <cfRule type="expression" priority="2766" dxfId="0">
      <formula>IF(T1048543&lt;=150,"Exurban")</formula>
    </cfRule>
    <cfRule type="expression" priority="2767" dxfId="0">
      <formula>IF(T1048543&lt;=150,"Exurban")</formula>
    </cfRule>
    <cfRule type="expression" priority="2768">
      <formula>IF(AE2&lt;=150,"Exurban")</formula>
    </cfRule>
  </conditionalFormatting>
  <conditionalFormatting sqref="N1:Q1">
    <cfRule type="expression" priority="2761" dxfId="0">
      <formula>"SI(Q2&lt;=150)"</formula>
    </cfRule>
    <cfRule type="expression" priority="2762" dxfId="0">
      <formula>IF(K1048543&lt;=150,"Exurban")</formula>
    </cfRule>
    <cfRule type="expression" priority="2763" dxfId="0">
      <formula>IF(K1048543&lt;=150,"Exurban")</formula>
    </cfRule>
    <cfRule type="expression" priority="2764">
      <formula>IF(X2&lt;=150,"Exurban")</formula>
    </cfRule>
  </conditionalFormatting>
  <conditionalFormatting sqref="R1">
    <cfRule type="expression" priority="2757" dxfId="0">
      <formula>"SI(Q2&lt;=150)"</formula>
    </cfRule>
    <cfRule type="expression" priority="2758" dxfId="0">
      <formula>IF(N1048543&lt;=150,"Exurban")</formula>
    </cfRule>
    <cfRule type="expression" priority="2759" dxfId="0">
      <formula>IF(N1048543&lt;=150,"Exurban")</formula>
    </cfRule>
    <cfRule type="expression" priority="2760">
      <formula>IF(AA2&lt;=150,"Exurban")</formula>
    </cfRule>
  </conditionalFormatting>
  <conditionalFormatting sqref="S1:V1">
    <cfRule type="expression" priority="2753" dxfId="0">
      <formula>"SI(Q2&lt;=150)"</formula>
    </cfRule>
    <cfRule type="expression" priority="2754" dxfId="0">
      <formula>IF(N1048543&lt;=150,"Exurban")</formula>
    </cfRule>
    <cfRule type="expression" priority="2755" dxfId="0">
      <formula>IF(N1048543&lt;=150,"Exurban")</formula>
    </cfRule>
    <cfRule type="expression" priority="2756">
      <formula>IF(AA2&lt;=150,"Exurban")</formula>
    </cfRule>
  </conditionalFormatting>
  <conditionalFormatting sqref="C1">
    <cfRule type="expression" priority="2749" dxfId="0">
      <formula>"SI(Q2&lt;=150)"</formula>
    </cfRule>
    <cfRule type="expression" priority="2750" dxfId="0">
      <formula>IF(#REF!&lt;=150,"Exurban")</formula>
    </cfRule>
    <cfRule type="expression" priority="2751" dxfId="0">
      <formula>IF(#REF!&lt;=150,"Exurban")</formula>
    </cfRule>
    <cfRule type="expression" priority="2752">
      <formula>IF(F2&lt;=150,"Exurban")</formula>
    </cfRule>
  </conditionalFormatting>
  <conditionalFormatting sqref="A1">
    <cfRule type="expression" priority="2745" dxfId="0">
      <formula>"SI(Q2&lt;=150)"</formula>
    </cfRule>
    <cfRule type="expression" priority="2746" dxfId="0">
      <formula>IF(XFB1048543&lt;=150,"Exurban")</formula>
    </cfRule>
    <cfRule type="expression" priority="2747" dxfId="0">
      <formula>IF(XFB1048543&lt;=150,"Exurban")</formula>
    </cfRule>
    <cfRule type="expression" priority="2748">
      <formula>IF(D2&lt;=150,"Exurban")</formula>
    </cfRule>
  </conditionalFormatting>
  <conditionalFormatting sqref="K1">
    <cfRule type="expression" priority="2741" dxfId="0">
      <formula>"SI(Q2&lt;=150)"</formula>
    </cfRule>
    <cfRule type="expression" priority="2742" dxfId="0">
      <formula>IF(C1048543&lt;=150,"Exurban")</formula>
    </cfRule>
    <cfRule type="expression" priority="2743" dxfId="0">
      <formula>IF(C1048543&lt;=150,"Exurban")</formula>
    </cfRule>
    <cfRule type="expression" priority="2744">
      <formula>IF(W2&lt;=150,"Exurban")</formula>
    </cfRule>
  </conditionalFormatting>
  <conditionalFormatting sqref="F1:G1">
    <cfRule type="expression" priority="2737" dxfId="0">
      <formula>"SI(Q2&lt;=150)"</formula>
    </cfRule>
    <cfRule type="expression" priority="2738" dxfId="0">
      <formula>IF(E1048543&lt;=150,"Exurban")</formula>
    </cfRule>
    <cfRule type="expression" priority="2739" dxfId="0">
      <formula>IF(E1048543&lt;=150,"Exurban")</formula>
    </cfRule>
    <cfRule type="expression" priority="2740">
      <formula>IF(AH2&lt;=150,"Exurban")</formula>
    </cfRule>
  </conditionalFormatting>
  <conditionalFormatting sqref="M1">
    <cfRule type="expression" priority="2733" dxfId="0">
      <formula>"SI(Q2&lt;=150)"</formula>
    </cfRule>
    <cfRule type="expression" priority="2734" dxfId="0">
      <formula>IF(J1048543&lt;=150,"Exurban")</formula>
    </cfRule>
    <cfRule type="expression" priority="2735" dxfId="0">
      <formula>IF(J1048543&lt;=150,"Exurban")</formula>
    </cfRule>
    <cfRule type="expression" priority="2736">
      <formula>IF(#REF!&lt;=150,"Exurban")</formula>
    </cfRule>
  </conditionalFormatting>
  <conditionalFormatting sqref="L1 H1:J1">
    <cfRule type="expression" priority="2729" dxfId="0">
      <formula>"SI(Q2&lt;=150)"</formula>
    </cfRule>
    <cfRule type="expression" priority="2730" dxfId="0">
      <formula>IF(#REF!&lt;=150,"Exurban")</formula>
    </cfRule>
    <cfRule type="expression" priority="2731" dxfId="0">
      <formula>IF(#REF!&lt;=150,"Exurban")</formula>
    </cfRule>
    <cfRule type="expression" priority="2732">
      <formula>IF(#REF!&lt;=150,"Exurban")</formula>
    </cfRule>
  </conditionalFormatting>
  <conditionalFormatting sqref="B1">
    <cfRule type="expression" priority="2725" dxfId="0">
      <formula>"SI(Q2&lt;=150)"</formula>
    </cfRule>
    <cfRule type="expression" priority="2726" dxfId="0">
      <formula>IF(U1048543&lt;=150,"Exurban")</formula>
    </cfRule>
    <cfRule type="expression" priority="2727" dxfId="0">
      <formula>IF(U1048543&lt;=150,"Exurban")</formula>
    </cfRule>
    <cfRule type="expression" priority="2728">
      <formula>IF(AF2&lt;=150,"Exurban")</formula>
    </cfRule>
  </conditionalFormatting>
  <conditionalFormatting sqref="D1">
    <cfRule type="expression" priority="2721" dxfId="0">
      <formula>"SI(Q2&lt;=150)"</formula>
    </cfRule>
    <cfRule type="expression" priority="2722" dxfId="0">
      <formula>IF(V1048543&lt;=150,"Exurban")</formula>
    </cfRule>
    <cfRule type="expression" priority="2723" dxfId="0">
      <formula>IF(V1048543&lt;=150,"Exurban")</formula>
    </cfRule>
    <cfRule type="expression" priority="2724">
      <formula>IF(AG2&lt;=150,"Exurban")</formula>
    </cfRule>
  </conditionalFormatting>
  <conditionalFormatting sqref="E1">
    <cfRule type="expression" priority="2717" dxfId="0">
      <formula>"SI(Q2&lt;=150)"</formula>
    </cfRule>
    <cfRule type="expression" priority="2718" dxfId="0">
      <formula>IF(T1048543&lt;=150,"Exurban")</formula>
    </cfRule>
    <cfRule type="expression" priority="2719" dxfId="0">
      <formula>IF(T1048543&lt;=150,"Exurban")</formula>
    </cfRule>
    <cfRule type="expression" priority="2720">
      <formula>IF(AE2&lt;=150,"Exurban")</formula>
    </cfRule>
  </conditionalFormatting>
  <conditionalFormatting sqref="N1:Q1">
    <cfRule type="expression" priority="2713" dxfId="0">
      <formula>"SI(Q2&lt;=150)"</formula>
    </cfRule>
    <cfRule type="expression" priority="2714" dxfId="0">
      <formula>IF(K1048543&lt;=150,"Exurban")</formula>
    </cfRule>
    <cfRule type="expression" priority="2715" dxfId="0">
      <formula>IF(K1048543&lt;=150,"Exurban")</formula>
    </cfRule>
    <cfRule type="expression" priority="2716">
      <formula>IF(X2&lt;=150,"Exurban")</formula>
    </cfRule>
  </conditionalFormatting>
  <conditionalFormatting sqref="R1">
    <cfRule type="expression" priority="2709" dxfId="0">
      <formula>"SI(Q2&lt;=150)"</formula>
    </cfRule>
    <cfRule type="expression" priority="2710" dxfId="0">
      <formula>IF(N1048543&lt;=150,"Exurban")</formula>
    </cfRule>
    <cfRule type="expression" priority="2711" dxfId="0">
      <formula>IF(N1048543&lt;=150,"Exurban")</formula>
    </cfRule>
    <cfRule type="expression" priority="2712">
      <formula>IF(AA2&lt;=150,"Exurban")</formula>
    </cfRule>
  </conditionalFormatting>
  <conditionalFormatting sqref="S1:V1">
    <cfRule type="expression" priority="2705" dxfId="0">
      <formula>"SI(Q2&lt;=150)"</formula>
    </cfRule>
    <cfRule type="expression" priority="2706" dxfId="0">
      <formula>IF(N1048543&lt;=150,"Exurban")</formula>
    </cfRule>
    <cfRule type="expression" priority="2707" dxfId="0">
      <formula>IF(N1048543&lt;=150,"Exurban")</formula>
    </cfRule>
    <cfRule type="expression" priority="2708">
      <formula>IF(AA2&lt;=150,"Exurban")</formula>
    </cfRule>
  </conditionalFormatting>
  <conditionalFormatting sqref="C1">
    <cfRule type="expression" priority="2701" dxfId="0">
      <formula>"SI(Q2&lt;=150)"</formula>
    </cfRule>
    <cfRule type="expression" priority="2702" dxfId="0">
      <formula>IF(#REF!&lt;=150,"Exurban")</formula>
    </cfRule>
    <cfRule type="expression" priority="2703" dxfId="0">
      <formula>IF(#REF!&lt;=150,"Exurban")</formula>
    </cfRule>
    <cfRule type="expression" priority="2704">
      <formula>IF(F2&lt;=150,"Exurban")</formula>
    </cfRule>
  </conditionalFormatting>
  <conditionalFormatting sqref="A1">
    <cfRule type="expression" priority="2697" dxfId="0">
      <formula>"SI(Q2&lt;=150)"</formula>
    </cfRule>
    <cfRule type="expression" priority="2698" dxfId="0">
      <formula>IF(XFB1048543&lt;=150,"Exurban")</formula>
    </cfRule>
    <cfRule type="expression" priority="2699" dxfId="0">
      <formula>IF(XFB1048543&lt;=150,"Exurban")</formula>
    </cfRule>
    <cfRule type="expression" priority="2700">
      <formula>IF(D2&lt;=150,"Exurban")</formula>
    </cfRule>
  </conditionalFormatting>
  <conditionalFormatting sqref="K1">
    <cfRule type="expression" priority="2693" dxfId="0">
      <formula>"SI(Q2&lt;=150)"</formula>
    </cfRule>
    <cfRule type="expression" priority="2694" dxfId="0">
      <formula>IF(C1048543&lt;=150,"Exurban")</formula>
    </cfRule>
    <cfRule type="expression" priority="2695" dxfId="0">
      <formula>IF(C1048543&lt;=150,"Exurban")</formula>
    </cfRule>
    <cfRule type="expression" priority="2696">
      <formula>IF(W2&lt;=150,"Exurban")</formula>
    </cfRule>
  </conditionalFormatting>
  <conditionalFormatting sqref="F1:G1">
    <cfRule type="expression" priority="2689" dxfId="0">
      <formula>"SI(Q2&lt;=150)"</formula>
    </cfRule>
    <cfRule type="expression" priority="2690" dxfId="0">
      <formula>IF(E1048543&lt;=150,"Exurban")</formula>
    </cfRule>
    <cfRule type="expression" priority="2691" dxfId="0">
      <formula>IF(E1048543&lt;=150,"Exurban")</formula>
    </cfRule>
    <cfRule type="expression" priority="2692">
      <formula>IF(AH2&lt;=150,"Exurban")</formula>
    </cfRule>
  </conditionalFormatting>
  <conditionalFormatting sqref="M1">
    <cfRule type="expression" priority="2685" dxfId="0">
      <formula>"SI(Q2&lt;=150)"</formula>
    </cfRule>
    <cfRule type="expression" priority="2686" dxfId="0">
      <formula>IF(J1048543&lt;=150,"Exurban")</formula>
    </cfRule>
    <cfRule type="expression" priority="2687" dxfId="0">
      <formula>IF(J1048543&lt;=150,"Exurban")</formula>
    </cfRule>
    <cfRule type="expression" priority="2688">
      <formula>IF(#REF!&lt;=150,"Exurban")</formula>
    </cfRule>
  </conditionalFormatting>
  <conditionalFormatting sqref="L1 H1:J1">
    <cfRule type="expression" priority="2681" dxfId="0">
      <formula>"SI(Q2&lt;=150)"</formula>
    </cfRule>
    <cfRule type="expression" priority="2682" dxfId="0">
      <formula>IF(#REF!&lt;=150,"Exurban")</formula>
    </cfRule>
    <cfRule type="expression" priority="2683" dxfId="0">
      <formula>IF(#REF!&lt;=150,"Exurban")</formula>
    </cfRule>
    <cfRule type="expression" priority="2684">
      <formula>IF(#REF!&lt;=150,"Exurban")</formula>
    </cfRule>
  </conditionalFormatting>
  <conditionalFormatting sqref="B1">
    <cfRule type="expression" priority="2677" dxfId="0">
      <formula>"SI(Q2&lt;=150)"</formula>
    </cfRule>
    <cfRule type="expression" priority="2678" dxfId="0">
      <formula>IF(U1048543&lt;=150,"Exurban")</formula>
    </cfRule>
    <cfRule type="expression" priority="2679" dxfId="0">
      <formula>IF(U1048543&lt;=150,"Exurban")</formula>
    </cfRule>
    <cfRule type="expression" priority="2680">
      <formula>IF(AF2&lt;=150,"Exurban")</formula>
    </cfRule>
  </conditionalFormatting>
  <conditionalFormatting sqref="D1">
    <cfRule type="expression" priority="2673" dxfId="0">
      <formula>"SI(Q2&lt;=150)"</formula>
    </cfRule>
    <cfRule type="expression" priority="2674" dxfId="0">
      <formula>IF(V1048543&lt;=150,"Exurban")</formula>
    </cfRule>
    <cfRule type="expression" priority="2675" dxfId="0">
      <formula>IF(V1048543&lt;=150,"Exurban")</formula>
    </cfRule>
    <cfRule type="expression" priority="2676">
      <formula>IF(AG2&lt;=150,"Exurban")</formula>
    </cfRule>
  </conditionalFormatting>
  <conditionalFormatting sqref="C1">
    <cfRule type="expression" priority="2669" dxfId="0">
      <formula>"SI(Q2&lt;=150)"</formula>
    </cfRule>
    <cfRule type="expression" priority="2670" dxfId="0">
      <formula>IF(#REF!&lt;=150,"Exurban")</formula>
    </cfRule>
    <cfRule type="expression" priority="2671" dxfId="0">
      <formula>IF(#REF!&lt;=150,"Exurban")</formula>
    </cfRule>
    <cfRule type="expression" priority="2672">
      <formula>IF(F2&lt;=150,"Exurban")</formula>
    </cfRule>
  </conditionalFormatting>
  <conditionalFormatting sqref="E1">
    <cfRule type="expression" priority="2665" dxfId="0">
      <formula>"SI(Q2&lt;=150)"</formula>
    </cfRule>
    <cfRule type="expression" priority="2666" dxfId="0">
      <formula>IF(#REF!&lt;=150,"Exurban")</formula>
    </cfRule>
    <cfRule type="expression" priority="2667" dxfId="0">
      <formula>IF(#REF!&lt;=150,"Exurban")</formula>
    </cfRule>
    <cfRule type="expression" priority="2668">
      <formula>IF(AE2&lt;=150,"Exurban")</formula>
    </cfRule>
  </conditionalFormatting>
  <conditionalFormatting sqref="R1">
    <cfRule type="expression" priority="2661" dxfId="0">
      <formula>"SI(Q2&lt;=150)"</formula>
    </cfRule>
    <cfRule type="expression" priority="2662" dxfId="0">
      <formula>IF(N1048543&lt;=150,"Exurban")</formula>
    </cfRule>
    <cfRule type="expression" priority="2663" dxfId="0">
      <formula>IF(N1048543&lt;=150,"Exurban")</formula>
    </cfRule>
    <cfRule type="expression" priority="2664">
      <formula>IF(AA2&lt;=150,"Exurban")</formula>
    </cfRule>
  </conditionalFormatting>
  <conditionalFormatting sqref="N1:Q1">
    <cfRule type="expression" priority="2657" dxfId="0">
      <formula>"SI(Q2&lt;=150)"</formula>
    </cfRule>
    <cfRule type="expression" priority="2658" dxfId="0">
      <formula>IF(K1048543&lt;=150,"Exurban")</formula>
    </cfRule>
    <cfRule type="expression" priority="2659" dxfId="0">
      <formula>IF(K1048543&lt;=150,"Exurban")</formula>
    </cfRule>
    <cfRule type="expression" priority="2660">
      <formula>IF(X2&lt;=150,"Exurban")</formula>
    </cfRule>
  </conditionalFormatting>
  <conditionalFormatting sqref="S1:V1">
    <cfRule type="expression" priority="2653" dxfId="0">
      <formula>"SI(Q2&lt;=150)"</formula>
    </cfRule>
    <cfRule type="expression" priority="2654" dxfId="0">
      <formula>IF(N1048543&lt;=150,"Exurban")</formula>
    </cfRule>
    <cfRule type="expression" priority="2655" dxfId="0">
      <formula>IF(N1048543&lt;=150,"Exurban")</formula>
    </cfRule>
    <cfRule type="expression" priority="2656">
      <formula>IF(AA2&lt;=150,"Exurban")</formula>
    </cfRule>
  </conditionalFormatting>
  <conditionalFormatting sqref="M1">
    <cfRule type="expression" priority="2649" dxfId="0">
      <formula>"SI(Q2&lt;=150)"</formula>
    </cfRule>
    <cfRule type="expression" priority="2650" dxfId="0">
      <formula>IF(J1048543&lt;=150,"Exurban")</formula>
    </cfRule>
    <cfRule type="expression" priority="2651" dxfId="0">
      <formula>IF(J1048543&lt;=150,"Exurban")</formula>
    </cfRule>
    <cfRule type="expression" priority="2652">
      <formula>IF(#REF!&lt;=150,"Exurban")</formula>
    </cfRule>
  </conditionalFormatting>
  <conditionalFormatting sqref="B1">
    <cfRule type="expression" priority="2645" dxfId="0">
      <formula>"SI(Q2&lt;=150)"</formula>
    </cfRule>
    <cfRule type="expression" priority="2646" dxfId="0">
      <formula>IF(U1048543&lt;=150,"Exurban")</formula>
    </cfRule>
    <cfRule type="expression" priority="2647" dxfId="0">
      <formula>IF(U1048543&lt;=150,"Exurban")</formula>
    </cfRule>
    <cfRule type="expression" priority="2648">
      <formula>IF(AF2&lt;=150,"Exurban")</formula>
    </cfRule>
  </conditionalFormatting>
  <conditionalFormatting sqref="D1">
    <cfRule type="expression" priority="2641" dxfId="0">
      <formula>"SI(Q2&lt;=150)"</formula>
    </cfRule>
    <cfRule type="expression" priority="2642" dxfId="0">
      <formula>IF(V1048543&lt;=150,"Exurban")</formula>
    </cfRule>
    <cfRule type="expression" priority="2643" dxfId="0">
      <formula>IF(V1048543&lt;=150,"Exurban")</formula>
    </cfRule>
    <cfRule type="expression" priority="2644">
      <formula>IF(AG2&lt;=150,"Exurban")</formula>
    </cfRule>
  </conditionalFormatting>
  <conditionalFormatting sqref="E1">
    <cfRule type="expression" priority="2637" dxfId="0">
      <formula>"SI(Q2&lt;=150)"</formula>
    </cfRule>
    <cfRule type="expression" priority="2638" dxfId="0">
      <formula>IF(T1048543&lt;=150,"Exurban")</formula>
    </cfRule>
    <cfRule type="expression" priority="2639" dxfId="0">
      <formula>IF(T1048543&lt;=150,"Exurban")</formula>
    </cfRule>
    <cfRule type="expression" priority="2640">
      <formula>IF(AE2&lt;=150,"Exurban")</formula>
    </cfRule>
  </conditionalFormatting>
  <conditionalFormatting sqref="N1:Q1">
    <cfRule type="expression" priority="2633" dxfId="0">
      <formula>"SI(Q2&lt;=150)"</formula>
    </cfRule>
    <cfRule type="expression" priority="2634" dxfId="0">
      <formula>IF(K1048543&lt;=150,"Exurban")</formula>
    </cfRule>
    <cfRule type="expression" priority="2635" dxfId="0">
      <formula>IF(K1048543&lt;=150,"Exurban")</formula>
    </cfRule>
    <cfRule type="expression" priority="2636">
      <formula>IF(X2&lt;=150,"Exurban")</formula>
    </cfRule>
  </conditionalFormatting>
  <conditionalFormatting sqref="R1">
    <cfRule type="expression" priority="2629" dxfId="0">
      <formula>"SI(Q2&lt;=150)"</formula>
    </cfRule>
    <cfRule type="expression" priority="2630" dxfId="0">
      <formula>IF(N1048543&lt;=150,"Exurban")</formula>
    </cfRule>
    <cfRule type="expression" priority="2631" dxfId="0">
      <formula>IF(N1048543&lt;=150,"Exurban")</formula>
    </cfRule>
    <cfRule type="expression" priority="2632">
      <formula>IF(AA2&lt;=150,"Exurban")</formula>
    </cfRule>
  </conditionalFormatting>
  <conditionalFormatting sqref="S1:V1">
    <cfRule type="expression" priority="2625" dxfId="0">
      <formula>"SI(Q2&lt;=150)"</formula>
    </cfRule>
    <cfRule type="expression" priority="2626" dxfId="0">
      <formula>IF(N1048543&lt;=150,"Exurban")</formula>
    </cfRule>
    <cfRule type="expression" priority="2627" dxfId="0">
      <formula>IF(N1048543&lt;=150,"Exurban")</formula>
    </cfRule>
    <cfRule type="expression" priority="2628">
      <formula>IF(AA2&lt;=150,"Exurban")</formula>
    </cfRule>
  </conditionalFormatting>
  <conditionalFormatting sqref="C1">
    <cfRule type="expression" priority="2621" dxfId="0">
      <formula>"SI(Q2&lt;=150)"</formula>
    </cfRule>
    <cfRule type="expression" priority="2622" dxfId="0">
      <formula>IF(#REF!&lt;=150,"Exurban")</formula>
    </cfRule>
    <cfRule type="expression" priority="2623" dxfId="0">
      <formula>IF(#REF!&lt;=150,"Exurban")</formula>
    </cfRule>
    <cfRule type="expression" priority="2624">
      <formula>IF(F2&lt;=150,"Exurban")</formula>
    </cfRule>
  </conditionalFormatting>
  <conditionalFormatting sqref="A1">
    <cfRule type="expression" priority="2617" dxfId="0">
      <formula>"SI(Q2&lt;=150)"</formula>
    </cfRule>
    <cfRule type="expression" priority="2618" dxfId="0">
      <formula>IF(XFB1048543&lt;=150,"Exurban")</formula>
    </cfRule>
    <cfRule type="expression" priority="2619" dxfId="0">
      <formula>IF(XFB1048543&lt;=150,"Exurban")</formula>
    </cfRule>
    <cfRule type="expression" priority="2620">
      <formula>IF(D2&lt;=150,"Exurban")</formula>
    </cfRule>
  </conditionalFormatting>
  <conditionalFormatting sqref="K1">
    <cfRule type="expression" priority="2613" dxfId="0">
      <formula>"SI(Q2&lt;=150)"</formula>
    </cfRule>
    <cfRule type="expression" priority="2614" dxfId="0">
      <formula>IF(C1048543&lt;=150,"Exurban")</formula>
    </cfRule>
    <cfRule type="expression" priority="2615" dxfId="0">
      <formula>IF(C1048543&lt;=150,"Exurban")</formula>
    </cfRule>
    <cfRule type="expression" priority="2616">
      <formula>IF(W2&lt;=150,"Exurban")</formula>
    </cfRule>
  </conditionalFormatting>
  <conditionalFormatting sqref="F1:G1">
    <cfRule type="expression" priority="2609" dxfId="0">
      <formula>"SI(Q2&lt;=150)"</formula>
    </cfRule>
    <cfRule type="expression" priority="2610" dxfId="0">
      <formula>IF(E1048543&lt;=150,"Exurban")</formula>
    </cfRule>
    <cfRule type="expression" priority="2611" dxfId="0">
      <formula>IF(E1048543&lt;=150,"Exurban")</formula>
    </cfRule>
    <cfRule type="expression" priority="2612">
      <formula>IF(AH2&lt;=150,"Exurban")</formula>
    </cfRule>
  </conditionalFormatting>
  <conditionalFormatting sqref="M1">
    <cfRule type="expression" priority="2605" dxfId="0">
      <formula>"SI(Q2&lt;=150)"</formula>
    </cfRule>
    <cfRule type="expression" priority="2606" dxfId="0">
      <formula>IF(J1048543&lt;=150,"Exurban")</formula>
    </cfRule>
    <cfRule type="expression" priority="2607" dxfId="0">
      <formula>IF(J1048543&lt;=150,"Exurban")</formula>
    </cfRule>
    <cfRule type="expression" priority="2608">
      <formula>IF(#REF!&lt;=150,"Exurban")</formula>
    </cfRule>
  </conditionalFormatting>
  <conditionalFormatting sqref="L1 H1:J1">
    <cfRule type="expression" priority="2601" dxfId="0">
      <formula>"SI(Q2&lt;=150)"</formula>
    </cfRule>
    <cfRule type="expression" priority="2602" dxfId="0">
      <formula>IF(#REF!&lt;=150,"Exurban")</formula>
    </cfRule>
    <cfRule type="expression" priority="2603" dxfId="0">
      <formula>IF(#REF!&lt;=150,"Exurban")</formula>
    </cfRule>
    <cfRule type="expression" priority="2604">
      <formula>IF(#REF!&lt;=150,"Exurban")</formula>
    </cfRule>
  </conditionalFormatting>
  <conditionalFormatting sqref="B1">
    <cfRule type="expression" priority="2597" dxfId="0">
      <formula>"SI(Q2&lt;=150)"</formula>
    </cfRule>
    <cfRule type="expression" priority="2598" dxfId="0">
      <formula>IF(U1048543&lt;=150,"Exurban")</formula>
    </cfRule>
    <cfRule type="expression" priority="2599" dxfId="0">
      <formula>IF(U1048543&lt;=150,"Exurban")</formula>
    </cfRule>
    <cfRule type="expression" priority="2600">
      <formula>IF(AF2&lt;=150,"Exurban")</formula>
    </cfRule>
  </conditionalFormatting>
  <conditionalFormatting sqref="D1">
    <cfRule type="expression" priority="2593" dxfId="0">
      <formula>"SI(Q2&lt;=150)"</formula>
    </cfRule>
    <cfRule type="expression" priority="2594" dxfId="0">
      <formula>IF(V1048543&lt;=150,"Exurban")</formula>
    </cfRule>
    <cfRule type="expression" priority="2595" dxfId="0">
      <formula>IF(V1048543&lt;=150,"Exurban")</formula>
    </cfRule>
    <cfRule type="expression" priority="2596">
      <formula>IF(AG2&lt;=150,"Exurban")</formula>
    </cfRule>
  </conditionalFormatting>
  <conditionalFormatting sqref="C1">
    <cfRule type="expression" priority="2589" dxfId="0">
      <formula>"SI(Q2&lt;=150)"</formula>
    </cfRule>
    <cfRule type="expression" priority="2590" dxfId="0">
      <formula>IF(#REF!&lt;=150,"Exurban")</formula>
    </cfRule>
    <cfRule type="expression" priority="2591" dxfId="0">
      <formula>IF(#REF!&lt;=150,"Exurban")</formula>
    </cfRule>
    <cfRule type="expression" priority="2592">
      <formula>IF(F2&lt;=150,"Exurban")</formula>
    </cfRule>
  </conditionalFormatting>
  <conditionalFormatting sqref="E1">
    <cfRule type="expression" priority="2585" dxfId="0">
      <formula>"SI(Q2&lt;=150)"</formula>
    </cfRule>
    <cfRule type="expression" priority="2586" dxfId="0">
      <formula>IF(#REF!&lt;=150,"Exurban")</formula>
    </cfRule>
    <cfRule type="expression" priority="2587" dxfId="0">
      <formula>IF(#REF!&lt;=150,"Exurban")</formula>
    </cfRule>
    <cfRule type="expression" priority="2588">
      <formula>IF(AE2&lt;=150,"Exurban")</formula>
    </cfRule>
  </conditionalFormatting>
  <conditionalFormatting sqref="R1">
    <cfRule type="expression" priority="2581" dxfId="0">
      <formula>"SI(Q2&lt;=150)"</formula>
    </cfRule>
    <cfRule type="expression" priority="2582" dxfId="0">
      <formula>IF(N1048543&lt;=150,"Exurban")</formula>
    </cfRule>
    <cfRule type="expression" priority="2583" dxfId="0">
      <formula>IF(N1048543&lt;=150,"Exurban")</formula>
    </cfRule>
    <cfRule type="expression" priority="2584">
      <formula>IF(AA2&lt;=150,"Exurban")</formula>
    </cfRule>
  </conditionalFormatting>
  <conditionalFormatting sqref="N1:Q1">
    <cfRule type="expression" priority="2577" dxfId="0">
      <formula>"SI(Q2&lt;=150)"</formula>
    </cfRule>
    <cfRule type="expression" priority="2578" dxfId="0">
      <formula>IF(K1048543&lt;=150,"Exurban")</formula>
    </cfRule>
    <cfRule type="expression" priority="2579" dxfId="0">
      <formula>IF(K1048543&lt;=150,"Exurban")</formula>
    </cfRule>
    <cfRule type="expression" priority="2580">
      <formula>IF(X2&lt;=150,"Exurban")</formula>
    </cfRule>
  </conditionalFormatting>
  <conditionalFormatting sqref="S1:V1">
    <cfRule type="expression" priority="2573" dxfId="0">
      <formula>"SI(Q2&lt;=150)"</formula>
    </cfRule>
    <cfRule type="expression" priority="2574" dxfId="0">
      <formula>IF(N1048543&lt;=150,"Exurban")</formula>
    </cfRule>
    <cfRule type="expression" priority="2575" dxfId="0">
      <formula>IF(N1048543&lt;=150,"Exurban")</formula>
    </cfRule>
    <cfRule type="expression" priority="2576">
      <formula>IF(AA2&lt;=150,"Exurban")</formula>
    </cfRule>
  </conditionalFormatting>
  <conditionalFormatting sqref="M1">
    <cfRule type="expression" priority="2569" dxfId="0">
      <formula>"SI(Q2&lt;=150)"</formula>
    </cfRule>
    <cfRule type="expression" priority="2570" dxfId="0">
      <formula>IF(J1048543&lt;=150,"Exurban")</formula>
    </cfRule>
    <cfRule type="expression" priority="2571" dxfId="0">
      <formula>IF(J1048543&lt;=150,"Exurban")</formula>
    </cfRule>
    <cfRule type="expression" priority="2572">
      <formula>IF(#REF!&lt;=150,"Exurban")</formula>
    </cfRule>
  </conditionalFormatting>
  <conditionalFormatting sqref="B1">
    <cfRule type="expression" priority="2565" dxfId="0">
      <formula>"SI(Q2&lt;=150)"</formula>
    </cfRule>
    <cfRule type="expression" priority="2566" dxfId="0">
      <formula>IF(U1048543&lt;=150,"Exurban")</formula>
    </cfRule>
    <cfRule type="expression" priority="2567" dxfId="0">
      <formula>IF(U1048543&lt;=150,"Exurban")</formula>
    </cfRule>
    <cfRule type="expression" priority="2568">
      <formula>IF(AF2&lt;=150,"Exurban")</formula>
    </cfRule>
  </conditionalFormatting>
  <conditionalFormatting sqref="D1">
    <cfRule type="expression" priority="2561" dxfId="0">
      <formula>"SI(Q2&lt;=150)"</formula>
    </cfRule>
    <cfRule type="expression" priority="2562" dxfId="0">
      <formula>IF(V1048543&lt;=150,"Exurban")</formula>
    </cfRule>
    <cfRule type="expression" priority="2563" dxfId="0">
      <formula>IF(V1048543&lt;=150,"Exurban")</formula>
    </cfRule>
    <cfRule type="expression" priority="2564">
      <formula>IF(AG2&lt;=150,"Exurban")</formula>
    </cfRule>
  </conditionalFormatting>
  <conditionalFormatting sqref="E1">
    <cfRule type="expression" priority="2557" dxfId="0">
      <formula>"SI(Q2&lt;=150)"</formula>
    </cfRule>
    <cfRule type="expression" priority="2558" dxfId="0">
      <formula>IF(T1048543&lt;=150,"Exurban")</formula>
    </cfRule>
    <cfRule type="expression" priority="2559" dxfId="0">
      <formula>IF(T1048543&lt;=150,"Exurban")</formula>
    </cfRule>
    <cfRule type="expression" priority="2560">
      <formula>IF(AE2&lt;=150,"Exurban")</formula>
    </cfRule>
  </conditionalFormatting>
  <conditionalFormatting sqref="N1:Q1">
    <cfRule type="expression" priority="2553" dxfId="0">
      <formula>"SI(Q2&lt;=150)"</formula>
    </cfRule>
    <cfRule type="expression" priority="2554" dxfId="0">
      <formula>IF(K1048543&lt;=150,"Exurban")</formula>
    </cfRule>
    <cfRule type="expression" priority="2555" dxfId="0">
      <formula>IF(K1048543&lt;=150,"Exurban")</formula>
    </cfRule>
    <cfRule type="expression" priority="2556">
      <formula>IF(X2&lt;=150,"Exurban")</formula>
    </cfRule>
  </conditionalFormatting>
  <conditionalFormatting sqref="R1">
    <cfRule type="expression" priority="2549" dxfId="0">
      <formula>"SI(Q2&lt;=150)"</formula>
    </cfRule>
    <cfRule type="expression" priority="2550" dxfId="0">
      <formula>IF(N1048543&lt;=150,"Exurban")</formula>
    </cfRule>
    <cfRule type="expression" priority="2551" dxfId="0">
      <formula>IF(N1048543&lt;=150,"Exurban")</formula>
    </cfRule>
    <cfRule type="expression" priority="2552">
      <formula>IF(AA2&lt;=150,"Exurban")</formula>
    </cfRule>
  </conditionalFormatting>
  <conditionalFormatting sqref="S1:V1">
    <cfRule type="expression" priority="2545" dxfId="0">
      <formula>"SI(Q2&lt;=150)"</formula>
    </cfRule>
    <cfRule type="expression" priority="2546" dxfId="0">
      <formula>IF(N1048543&lt;=150,"Exurban")</formula>
    </cfRule>
    <cfRule type="expression" priority="2547" dxfId="0">
      <formula>IF(N1048543&lt;=150,"Exurban")</formula>
    </cfRule>
    <cfRule type="expression" priority="2548">
      <formula>IF(AA2&lt;=150,"Exurban")</formula>
    </cfRule>
  </conditionalFormatting>
  <conditionalFormatting sqref="C1">
    <cfRule type="expression" priority="2541" dxfId="0">
      <formula>"SI(Q2&lt;=150)"</formula>
    </cfRule>
    <cfRule type="expression" priority="2542" dxfId="0">
      <formula>IF(#REF!&lt;=150,"Exurban")</formula>
    </cfRule>
    <cfRule type="expression" priority="2543" dxfId="0">
      <formula>IF(#REF!&lt;=150,"Exurban")</formula>
    </cfRule>
    <cfRule type="expression" priority="2544">
      <formula>IF(F2&lt;=150,"Exurban")</formula>
    </cfRule>
  </conditionalFormatting>
  <conditionalFormatting sqref="A1">
    <cfRule type="expression" priority="2537" dxfId="0">
      <formula>"SI(Q2&lt;=150)"</formula>
    </cfRule>
    <cfRule type="expression" priority="2538" dxfId="0">
      <formula>IF(XFB1048543&lt;=150,"Exurban")</formula>
    </cfRule>
    <cfRule type="expression" priority="2539" dxfId="0">
      <formula>IF(XFB1048543&lt;=150,"Exurban")</formula>
    </cfRule>
    <cfRule type="expression" priority="2540">
      <formula>IF(D2&lt;=150,"Exurban")</formula>
    </cfRule>
  </conditionalFormatting>
  <conditionalFormatting sqref="K1">
    <cfRule type="expression" priority="2533" dxfId="0">
      <formula>"SI(Q2&lt;=150)"</formula>
    </cfRule>
    <cfRule type="expression" priority="2534" dxfId="0">
      <formula>IF(C1048543&lt;=150,"Exurban")</formula>
    </cfRule>
    <cfRule type="expression" priority="2535" dxfId="0">
      <formula>IF(C1048543&lt;=150,"Exurban")</formula>
    </cfRule>
    <cfRule type="expression" priority="2536">
      <formula>IF(W2&lt;=150,"Exurban")</formula>
    </cfRule>
  </conditionalFormatting>
  <conditionalFormatting sqref="F1:G1">
    <cfRule type="expression" priority="2529" dxfId="0">
      <formula>"SI(Q2&lt;=150)"</formula>
    </cfRule>
    <cfRule type="expression" priority="2530" dxfId="0">
      <formula>IF(E1048543&lt;=150,"Exurban")</formula>
    </cfRule>
    <cfRule type="expression" priority="2531" dxfId="0">
      <formula>IF(E1048543&lt;=150,"Exurban")</formula>
    </cfRule>
    <cfRule type="expression" priority="2532">
      <formula>IF(AH2&lt;=150,"Exurban")</formula>
    </cfRule>
  </conditionalFormatting>
  <conditionalFormatting sqref="M1">
    <cfRule type="expression" priority="2525" dxfId="0">
      <formula>"SI(Q2&lt;=150)"</formula>
    </cfRule>
    <cfRule type="expression" priority="2526" dxfId="0">
      <formula>IF(J1048543&lt;=150,"Exurban")</formula>
    </cfRule>
    <cfRule type="expression" priority="2527" dxfId="0">
      <formula>IF(J1048543&lt;=150,"Exurban")</formula>
    </cfRule>
    <cfRule type="expression" priority="2528">
      <formula>IF(#REF!&lt;=150,"Exurban")</formula>
    </cfRule>
  </conditionalFormatting>
  <conditionalFormatting sqref="L1 H1:J1">
    <cfRule type="expression" priority="2521" dxfId="0">
      <formula>"SI(Q2&lt;=150)"</formula>
    </cfRule>
    <cfRule type="expression" priority="2522" dxfId="0">
      <formula>IF(#REF!&lt;=150,"Exurban")</formula>
    </cfRule>
    <cfRule type="expression" priority="2523" dxfId="0">
      <formula>IF(#REF!&lt;=150,"Exurban")</formula>
    </cfRule>
    <cfRule type="expression" priority="2524">
      <formula>IF(#REF!&lt;=150,"Exurban")</formula>
    </cfRule>
  </conditionalFormatting>
  <conditionalFormatting sqref="B1">
    <cfRule type="expression" priority="2517" dxfId="0">
      <formula>"SI(Q2&lt;=150)"</formula>
    </cfRule>
    <cfRule type="expression" priority="2518" dxfId="0">
      <formula>IF(U1048543&lt;=150,"Exurban")</formula>
    </cfRule>
    <cfRule type="expression" priority="2519" dxfId="0">
      <formula>IF(U1048543&lt;=150,"Exurban")</formula>
    </cfRule>
    <cfRule type="expression" priority="2520">
      <formula>IF(AF2&lt;=150,"Exurban")</formula>
    </cfRule>
  </conditionalFormatting>
  <conditionalFormatting sqref="D1">
    <cfRule type="expression" priority="2513" dxfId="0">
      <formula>"SI(Q2&lt;=150)"</formula>
    </cfRule>
    <cfRule type="expression" priority="2514" dxfId="0">
      <formula>IF(V1048543&lt;=150,"Exurban")</formula>
    </cfRule>
    <cfRule type="expression" priority="2515" dxfId="0">
      <formula>IF(V1048543&lt;=150,"Exurban")</formula>
    </cfRule>
    <cfRule type="expression" priority="2516">
      <formula>IF(AG2&lt;=150,"Exurban")</formula>
    </cfRule>
  </conditionalFormatting>
  <conditionalFormatting sqref="C1">
    <cfRule type="expression" priority="2509" dxfId="0">
      <formula>"SI(Q2&lt;=150)"</formula>
    </cfRule>
    <cfRule type="expression" priority="2510" dxfId="0">
      <formula>IF(#REF!&lt;=150,"Exurban")</formula>
    </cfRule>
    <cfRule type="expression" priority="2511" dxfId="0">
      <formula>IF(#REF!&lt;=150,"Exurban")</formula>
    </cfRule>
    <cfRule type="expression" priority="2512">
      <formula>IF(F2&lt;=150,"Exurban")</formula>
    </cfRule>
  </conditionalFormatting>
  <conditionalFormatting sqref="E1">
    <cfRule type="expression" priority="2505" dxfId="0">
      <formula>"SI(Q2&lt;=150)"</formula>
    </cfRule>
    <cfRule type="expression" priority="2506" dxfId="0">
      <formula>IF(#REF!&lt;=150,"Exurban")</formula>
    </cfRule>
    <cfRule type="expression" priority="2507" dxfId="0">
      <formula>IF(#REF!&lt;=150,"Exurban")</formula>
    </cfRule>
    <cfRule type="expression" priority="2508">
      <formula>IF(AE2&lt;=150,"Exurban")</formula>
    </cfRule>
  </conditionalFormatting>
  <conditionalFormatting sqref="R1">
    <cfRule type="expression" priority="2501" dxfId="0">
      <formula>"SI(Q2&lt;=150)"</formula>
    </cfRule>
    <cfRule type="expression" priority="2502" dxfId="0">
      <formula>IF(N1048543&lt;=150,"Exurban")</formula>
    </cfRule>
    <cfRule type="expression" priority="2503" dxfId="0">
      <formula>IF(N1048543&lt;=150,"Exurban")</formula>
    </cfRule>
    <cfRule type="expression" priority="2504">
      <formula>IF(AA2&lt;=150,"Exurban")</formula>
    </cfRule>
  </conditionalFormatting>
  <conditionalFormatting sqref="N1:Q1">
    <cfRule type="expression" priority="2497" dxfId="0">
      <formula>"SI(Q2&lt;=150)"</formula>
    </cfRule>
    <cfRule type="expression" priority="2498" dxfId="0">
      <formula>IF(K1048543&lt;=150,"Exurban")</formula>
    </cfRule>
    <cfRule type="expression" priority="2499" dxfId="0">
      <formula>IF(K1048543&lt;=150,"Exurban")</formula>
    </cfRule>
    <cfRule type="expression" priority="2500">
      <formula>IF(X2&lt;=150,"Exurban")</formula>
    </cfRule>
  </conditionalFormatting>
  <conditionalFormatting sqref="S1:V1">
    <cfRule type="expression" priority="2493" dxfId="0">
      <formula>"SI(Q2&lt;=150)"</formula>
    </cfRule>
    <cfRule type="expression" priority="2494" dxfId="0">
      <formula>IF(N1048543&lt;=150,"Exurban")</formula>
    </cfRule>
    <cfRule type="expression" priority="2495" dxfId="0">
      <formula>IF(N1048543&lt;=150,"Exurban")</formula>
    </cfRule>
    <cfRule type="expression" priority="2496">
      <formula>IF(AA2&lt;=150,"Exurban")</formula>
    </cfRule>
  </conditionalFormatting>
  <conditionalFormatting sqref="M1">
    <cfRule type="expression" priority="2489" dxfId="0">
      <formula>"SI(Q2&lt;=150)"</formula>
    </cfRule>
    <cfRule type="expression" priority="2490" dxfId="0">
      <formula>IF(J1048543&lt;=150,"Exurban")</formula>
    </cfRule>
    <cfRule type="expression" priority="2491" dxfId="0">
      <formula>IF(J1048543&lt;=150,"Exurban")</formula>
    </cfRule>
    <cfRule type="expression" priority="2492">
      <formula>IF(#REF!&lt;=150,"Exurban")</formula>
    </cfRule>
  </conditionalFormatting>
  <conditionalFormatting sqref="B1">
    <cfRule type="expression" priority="2485" dxfId="0">
      <formula>"SI(Q2&lt;=150)"</formula>
    </cfRule>
    <cfRule type="expression" priority="2486" dxfId="0">
      <formula>IF(U1048543&lt;=150,"Exurban")</formula>
    </cfRule>
    <cfRule type="expression" priority="2487" dxfId="0">
      <formula>IF(U1048543&lt;=150,"Exurban")</formula>
    </cfRule>
    <cfRule type="expression" priority="2488">
      <formula>IF(AF2&lt;=150,"Exurban")</formula>
    </cfRule>
  </conditionalFormatting>
  <conditionalFormatting sqref="D1">
    <cfRule type="expression" priority="2481" dxfId="0">
      <formula>"SI(Q2&lt;=150)"</formula>
    </cfRule>
    <cfRule type="expression" priority="2482" dxfId="0">
      <formula>IF(V1048543&lt;=150,"Exurban")</formula>
    </cfRule>
    <cfRule type="expression" priority="2483" dxfId="0">
      <formula>IF(V1048543&lt;=150,"Exurban")</formula>
    </cfRule>
    <cfRule type="expression" priority="2484">
      <formula>IF(AG2&lt;=150,"Exurban")</formula>
    </cfRule>
  </conditionalFormatting>
  <conditionalFormatting sqref="E1">
    <cfRule type="expression" priority="2477" dxfId="0">
      <formula>"SI(Q2&lt;=150)"</formula>
    </cfRule>
    <cfRule type="expression" priority="2478" dxfId="0">
      <formula>IF(T1048543&lt;=150,"Exurban")</formula>
    </cfRule>
    <cfRule type="expression" priority="2479" dxfId="0">
      <formula>IF(T1048543&lt;=150,"Exurban")</formula>
    </cfRule>
    <cfRule type="expression" priority="2480">
      <formula>IF(AE2&lt;=150,"Exurban")</formula>
    </cfRule>
  </conditionalFormatting>
  <conditionalFormatting sqref="N1:Q1">
    <cfRule type="expression" priority="2473" dxfId="0">
      <formula>"SI(Q2&lt;=150)"</formula>
    </cfRule>
    <cfRule type="expression" priority="2474" dxfId="0">
      <formula>IF(K1048543&lt;=150,"Exurban")</formula>
    </cfRule>
    <cfRule type="expression" priority="2475" dxfId="0">
      <formula>IF(K1048543&lt;=150,"Exurban")</formula>
    </cfRule>
    <cfRule type="expression" priority="2476">
      <formula>IF(X2&lt;=150,"Exurban")</formula>
    </cfRule>
  </conditionalFormatting>
  <conditionalFormatting sqref="R1">
    <cfRule type="expression" priority="2469" dxfId="0">
      <formula>"SI(Q2&lt;=150)"</formula>
    </cfRule>
    <cfRule type="expression" priority="2470" dxfId="0">
      <formula>IF(N1048543&lt;=150,"Exurban")</formula>
    </cfRule>
    <cfRule type="expression" priority="2471" dxfId="0">
      <formula>IF(N1048543&lt;=150,"Exurban")</formula>
    </cfRule>
    <cfRule type="expression" priority="2472">
      <formula>IF(AA2&lt;=150,"Exurban")</formula>
    </cfRule>
  </conditionalFormatting>
  <conditionalFormatting sqref="S1:V1">
    <cfRule type="expression" priority="2465" dxfId="0">
      <formula>"SI(Q2&lt;=150)"</formula>
    </cfRule>
    <cfRule type="expression" priority="2466" dxfId="0">
      <formula>IF(N1048543&lt;=150,"Exurban")</formula>
    </cfRule>
    <cfRule type="expression" priority="2467" dxfId="0">
      <formula>IF(N1048543&lt;=150,"Exurban")</formula>
    </cfRule>
    <cfRule type="expression" priority="2468">
      <formula>IF(AA2&lt;=150,"Exurban")</formula>
    </cfRule>
  </conditionalFormatting>
  <conditionalFormatting sqref="C1">
    <cfRule type="expression" priority="2461" dxfId="0">
      <formula>"SI(Q2&lt;=150)"</formula>
    </cfRule>
    <cfRule type="expression" priority="2462" dxfId="0">
      <formula>IF(#REF!&lt;=150,"Exurban")</formula>
    </cfRule>
    <cfRule type="expression" priority="2463" dxfId="0">
      <formula>IF(#REF!&lt;=150,"Exurban")</formula>
    </cfRule>
    <cfRule type="expression" priority="2464">
      <formula>IF(F2&lt;=150,"Exurban")</formula>
    </cfRule>
  </conditionalFormatting>
  <conditionalFormatting sqref="A1">
    <cfRule type="expression" priority="2457" dxfId="0">
      <formula>"SI(Q2&lt;=150)"</formula>
    </cfRule>
    <cfRule type="expression" priority="2458" dxfId="0">
      <formula>IF(XFB1048543&lt;=150,"Exurban")</formula>
    </cfRule>
    <cfRule type="expression" priority="2459" dxfId="0">
      <formula>IF(XFB1048543&lt;=150,"Exurban")</formula>
    </cfRule>
    <cfRule type="expression" priority="2460">
      <formula>IF(D2&lt;=150,"Exurban")</formula>
    </cfRule>
  </conditionalFormatting>
  <conditionalFormatting sqref="K1">
    <cfRule type="expression" priority="2453" dxfId="0">
      <formula>"SI(Q2&lt;=150)"</formula>
    </cfRule>
    <cfRule type="expression" priority="2454" dxfId="0">
      <formula>IF(C1048543&lt;=150,"Exurban")</formula>
    </cfRule>
    <cfRule type="expression" priority="2455" dxfId="0">
      <formula>IF(C1048543&lt;=150,"Exurban")</formula>
    </cfRule>
    <cfRule type="expression" priority="2456">
      <formula>IF(W2&lt;=150,"Exurban")</formula>
    </cfRule>
  </conditionalFormatting>
  <conditionalFormatting sqref="F1:G1">
    <cfRule type="expression" priority="2449" dxfId="0">
      <formula>"SI(Q2&lt;=150)"</formula>
    </cfRule>
    <cfRule type="expression" priority="2450" dxfId="0">
      <formula>IF(E1048543&lt;=150,"Exurban")</formula>
    </cfRule>
    <cfRule type="expression" priority="2451" dxfId="0">
      <formula>IF(E1048543&lt;=150,"Exurban")</formula>
    </cfRule>
    <cfRule type="expression" priority="2452">
      <formula>IF(AH2&lt;=150,"Exurban")</formula>
    </cfRule>
  </conditionalFormatting>
  <conditionalFormatting sqref="M1">
    <cfRule type="expression" priority="2445" dxfId="0">
      <formula>"SI(Q2&lt;=150)"</formula>
    </cfRule>
    <cfRule type="expression" priority="2446" dxfId="0">
      <formula>IF(J1048543&lt;=150,"Exurban")</formula>
    </cfRule>
    <cfRule type="expression" priority="2447" dxfId="0">
      <formula>IF(J1048543&lt;=150,"Exurban")</formula>
    </cfRule>
    <cfRule type="expression" priority="2448">
      <formula>IF(#REF!&lt;=150,"Exurban")</formula>
    </cfRule>
  </conditionalFormatting>
  <conditionalFormatting sqref="L1 H1:J1">
    <cfRule type="expression" priority="2441" dxfId="0">
      <formula>"SI(Q2&lt;=150)"</formula>
    </cfRule>
    <cfRule type="expression" priority="2442" dxfId="0">
      <formula>IF(#REF!&lt;=150,"Exurban")</formula>
    </cfRule>
    <cfRule type="expression" priority="2443" dxfId="0">
      <formula>IF(#REF!&lt;=150,"Exurban")</formula>
    </cfRule>
    <cfRule type="expression" priority="2444">
      <formula>IF(#REF!&lt;=150,"Exurban")</formula>
    </cfRule>
  </conditionalFormatting>
  <conditionalFormatting sqref="B1">
    <cfRule type="expression" priority="2437" dxfId="0">
      <formula>"SI(Q2&lt;=150)"</formula>
    </cfRule>
    <cfRule type="expression" priority="2438" dxfId="0">
      <formula>IF(U1048543&lt;=150,"Exurban")</formula>
    </cfRule>
    <cfRule type="expression" priority="2439" dxfId="0">
      <formula>IF(U1048543&lt;=150,"Exurban")</formula>
    </cfRule>
    <cfRule type="expression" priority="2440">
      <formula>IF(AF2&lt;=150,"Exurban")</formula>
    </cfRule>
  </conditionalFormatting>
  <conditionalFormatting sqref="D1">
    <cfRule type="expression" priority="2433" dxfId="0">
      <formula>"SI(Q2&lt;=150)"</formula>
    </cfRule>
    <cfRule type="expression" priority="2434" dxfId="0">
      <formula>IF(V1048543&lt;=150,"Exurban")</formula>
    </cfRule>
    <cfRule type="expression" priority="2435" dxfId="0">
      <formula>IF(V1048543&lt;=150,"Exurban")</formula>
    </cfRule>
    <cfRule type="expression" priority="2436">
      <formula>IF(AG2&lt;=150,"Exurban")</formula>
    </cfRule>
  </conditionalFormatting>
  <conditionalFormatting sqref="C1">
    <cfRule type="expression" priority="2429" dxfId="0">
      <formula>"SI(Q2&lt;=150)"</formula>
    </cfRule>
    <cfRule type="expression" priority="2430" dxfId="0">
      <formula>IF(#REF!&lt;=150,"Exurban")</formula>
    </cfRule>
    <cfRule type="expression" priority="2431" dxfId="0">
      <formula>IF(#REF!&lt;=150,"Exurban")</formula>
    </cfRule>
    <cfRule type="expression" priority="2432">
      <formula>IF(F2&lt;=150,"Exurban")</formula>
    </cfRule>
  </conditionalFormatting>
  <conditionalFormatting sqref="E1">
    <cfRule type="expression" priority="2425" dxfId="0">
      <formula>"SI(Q2&lt;=150)"</formula>
    </cfRule>
    <cfRule type="expression" priority="2426" dxfId="0">
      <formula>IF(#REF!&lt;=150,"Exurban")</formula>
    </cfRule>
    <cfRule type="expression" priority="2427" dxfId="0">
      <formula>IF(#REF!&lt;=150,"Exurban")</formula>
    </cfRule>
    <cfRule type="expression" priority="2428">
      <formula>IF(AE2&lt;=150,"Exurban")</formula>
    </cfRule>
  </conditionalFormatting>
  <conditionalFormatting sqref="R1">
    <cfRule type="expression" priority="2421" dxfId="0">
      <formula>"SI(Q2&lt;=150)"</formula>
    </cfRule>
    <cfRule type="expression" priority="2422" dxfId="0">
      <formula>IF(N1048543&lt;=150,"Exurban")</formula>
    </cfRule>
    <cfRule type="expression" priority="2423" dxfId="0">
      <formula>IF(N1048543&lt;=150,"Exurban")</formula>
    </cfRule>
    <cfRule type="expression" priority="2424">
      <formula>IF(AA2&lt;=150,"Exurban")</formula>
    </cfRule>
  </conditionalFormatting>
  <conditionalFormatting sqref="N1:Q1">
    <cfRule type="expression" priority="2417" dxfId="0">
      <formula>"SI(Q2&lt;=150)"</formula>
    </cfRule>
    <cfRule type="expression" priority="2418" dxfId="0">
      <formula>IF(K1048543&lt;=150,"Exurban")</formula>
    </cfRule>
    <cfRule type="expression" priority="2419" dxfId="0">
      <formula>IF(K1048543&lt;=150,"Exurban")</formula>
    </cfRule>
    <cfRule type="expression" priority="2420">
      <formula>IF(X2&lt;=150,"Exurban")</formula>
    </cfRule>
  </conditionalFormatting>
  <conditionalFormatting sqref="S1:V1">
    <cfRule type="expression" priority="2413" dxfId="0">
      <formula>"SI(Q2&lt;=150)"</formula>
    </cfRule>
    <cfRule type="expression" priority="2414" dxfId="0">
      <formula>IF(N1048543&lt;=150,"Exurban")</formula>
    </cfRule>
    <cfRule type="expression" priority="2415" dxfId="0">
      <formula>IF(N1048543&lt;=150,"Exurban")</formula>
    </cfRule>
    <cfRule type="expression" priority="2416">
      <formula>IF(AA2&lt;=150,"Exurban")</formula>
    </cfRule>
  </conditionalFormatting>
  <conditionalFormatting sqref="M1">
    <cfRule type="expression" priority="2409" dxfId="0">
      <formula>"SI(Q2&lt;=150)"</formula>
    </cfRule>
    <cfRule type="expression" priority="2410" dxfId="0">
      <formula>IF(J1048543&lt;=150,"Exurban")</formula>
    </cfRule>
    <cfRule type="expression" priority="2411" dxfId="0">
      <formula>IF(J1048543&lt;=150,"Exurban")</formula>
    </cfRule>
    <cfRule type="expression" priority="2412">
      <formula>IF(#REF!&lt;=150,"Exurban")</formula>
    </cfRule>
  </conditionalFormatting>
  <conditionalFormatting sqref="B1">
    <cfRule type="expression" priority="2405" dxfId="0">
      <formula>"SI(Q2&lt;=150)"</formula>
    </cfRule>
    <cfRule type="expression" priority="2406" dxfId="0">
      <formula>IF(U1048543&lt;=150,"Exurban")</formula>
    </cfRule>
    <cfRule type="expression" priority="2407" dxfId="0">
      <formula>IF(U1048543&lt;=150,"Exurban")</formula>
    </cfRule>
    <cfRule type="expression" priority="2408">
      <formula>IF(AF2&lt;=150,"Exurban")</formula>
    </cfRule>
  </conditionalFormatting>
  <conditionalFormatting sqref="D1">
    <cfRule type="expression" priority="2401" dxfId="0">
      <formula>"SI(Q2&lt;=150)"</formula>
    </cfRule>
    <cfRule type="expression" priority="2402" dxfId="0">
      <formula>IF(V1048543&lt;=150,"Exurban")</formula>
    </cfRule>
    <cfRule type="expression" priority="2403" dxfId="0">
      <formula>IF(V1048543&lt;=150,"Exurban")</formula>
    </cfRule>
    <cfRule type="expression" priority="2404">
      <formula>IF(AG2&lt;=150,"Exurban")</formula>
    </cfRule>
  </conditionalFormatting>
  <conditionalFormatting sqref="E1">
    <cfRule type="expression" priority="2397" dxfId="0">
      <formula>"SI(Q2&lt;=150)"</formula>
    </cfRule>
    <cfRule type="expression" priority="2398" dxfId="0">
      <formula>IF(T1048543&lt;=150,"Exurban")</formula>
    </cfRule>
    <cfRule type="expression" priority="2399" dxfId="0">
      <formula>IF(T1048543&lt;=150,"Exurban")</formula>
    </cfRule>
    <cfRule type="expression" priority="2400">
      <formula>IF(AE2&lt;=150,"Exurban")</formula>
    </cfRule>
  </conditionalFormatting>
  <conditionalFormatting sqref="N1:Q1">
    <cfRule type="expression" priority="2393" dxfId="0">
      <formula>"SI(Q2&lt;=150)"</formula>
    </cfRule>
    <cfRule type="expression" priority="2394" dxfId="0">
      <formula>IF(K1048543&lt;=150,"Exurban")</formula>
    </cfRule>
    <cfRule type="expression" priority="2395" dxfId="0">
      <formula>IF(K1048543&lt;=150,"Exurban")</formula>
    </cfRule>
    <cfRule type="expression" priority="2396">
      <formula>IF(X2&lt;=150,"Exurban")</formula>
    </cfRule>
  </conditionalFormatting>
  <conditionalFormatting sqref="R1">
    <cfRule type="expression" priority="2389" dxfId="0">
      <formula>"SI(Q2&lt;=150)"</formula>
    </cfRule>
    <cfRule type="expression" priority="2390" dxfId="0">
      <formula>IF(N1048543&lt;=150,"Exurban")</formula>
    </cfRule>
    <cfRule type="expression" priority="2391" dxfId="0">
      <formula>IF(N1048543&lt;=150,"Exurban")</formula>
    </cfRule>
    <cfRule type="expression" priority="2392">
      <formula>IF(AA2&lt;=150,"Exurban")</formula>
    </cfRule>
  </conditionalFormatting>
  <conditionalFormatting sqref="S1:V1">
    <cfRule type="expression" priority="2385" dxfId="0">
      <formula>"SI(Q2&lt;=150)"</formula>
    </cfRule>
    <cfRule type="expression" priority="2386" dxfId="0">
      <formula>IF(N1048543&lt;=150,"Exurban")</formula>
    </cfRule>
    <cfRule type="expression" priority="2387" dxfId="0">
      <formula>IF(N1048543&lt;=150,"Exurban")</formula>
    </cfRule>
    <cfRule type="expression" priority="2388">
      <formula>IF(AA2&lt;=150,"Exurban")</formula>
    </cfRule>
  </conditionalFormatting>
  <conditionalFormatting sqref="C1">
    <cfRule type="expression" priority="2381" dxfId="0">
      <formula>"SI(Q2&lt;=150)"</formula>
    </cfRule>
    <cfRule type="expression" priority="2382" dxfId="0">
      <formula>IF(#REF!&lt;=150,"Exurban")</formula>
    </cfRule>
    <cfRule type="expression" priority="2383" dxfId="0">
      <formula>IF(#REF!&lt;=150,"Exurban")</formula>
    </cfRule>
    <cfRule type="expression" priority="2384">
      <formula>IF(F2&lt;=150,"Exurban")</formula>
    </cfRule>
  </conditionalFormatting>
  <conditionalFormatting sqref="A1">
    <cfRule type="expression" priority="2377" dxfId="0">
      <formula>"SI(Q2&lt;=150)"</formula>
    </cfRule>
    <cfRule type="expression" priority="2378" dxfId="0">
      <formula>IF(XFB1048543&lt;=150,"Exurban")</formula>
    </cfRule>
    <cfRule type="expression" priority="2379" dxfId="0">
      <formula>IF(XFB1048543&lt;=150,"Exurban")</formula>
    </cfRule>
    <cfRule type="expression" priority="2380">
      <formula>IF(D2&lt;=150,"Exurban")</formula>
    </cfRule>
  </conditionalFormatting>
  <conditionalFormatting sqref="K1">
    <cfRule type="expression" priority="2373" dxfId="0">
      <formula>"SI(Q2&lt;=150)"</formula>
    </cfRule>
    <cfRule type="expression" priority="2374" dxfId="0">
      <formula>IF(C1048543&lt;=150,"Exurban")</formula>
    </cfRule>
    <cfRule type="expression" priority="2375" dxfId="0">
      <formula>IF(C1048543&lt;=150,"Exurban")</formula>
    </cfRule>
    <cfRule type="expression" priority="2376">
      <formula>IF(W2&lt;=150,"Exurban")</formula>
    </cfRule>
  </conditionalFormatting>
  <conditionalFormatting sqref="F1:G1">
    <cfRule type="expression" priority="2369" dxfId="0">
      <formula>"SI(Q2&lt;=150)"</formula>
    </cfRule>
    <cfRule type="expression" priority="2370" dxfId="0">
      <formula>IF(E1048543&lt;=150,"Exurban")</formula>
    </cfRule>
    <cfRule type="expression" priority="2371" dxfId="0">
      <formula>IF(E1048543&lt;=150,"Exurban")</formula>
    </cfRule>
    <cfRule type="expression" priority="2372">
      <formula>IF(AH2&lt;=150,"Exurban")</formula>
    </cfRule>
  </conditionalFormatting>
  <conditionalFormatting sqref="M1">
    <cfRule type="expression" priority="2365" dxfId="0">
      <formula>"SI(Q2&lt;=150)"</formula>
    </cfRule>
    <cfRule type="expression" priority="2366" dxfId="0">
      <formula>IF(J1048543&lt;=150,"Exurban")</formula>
    </cfRule>
    <cfRule type="expression" priority="2367" dxfId="0">
      <formula>IF(J1048543&lt;=150,"Exurban")</formula>
    </cfRule>
    <cfRule type="expression" priority="2368">
      <formula>IF(#REF!&lt;=150,"Exurban")</formula>
    </cfRule>
  </conditionalFormatting>
  <conditionalFormatting sqref="L1 H1:J1">
    <cfRule type="expression" priority="2361" dxfId="0">
      <formula>"SI(Q2&lt;=150)"</formula>
    </cfRule>
    <cfRule type="expression" priority="2362" dxfId="0">
      <formula>IF(#REF!&lt;=150,"Exurban")</formula>
    </cfRule>
    <cfRule type="expression" priority="2363" dxfId="0">
      <formula>IF(#REF!&lt;=150,"Exurban")</formula>
    </cfRule>
    <cfRule type="expression" priority="2364">
      <formula>IF(#REF!&lt;=150,"Exurban")</formula>
    </cfRule>
  </conditionalFormatting>
  <conditionalFormatting sqref="B1">
    <cfRule type="expression" priority="2357" dxfId="0">
      <formula>"SI(Q2&lt;=150)"</formula>
    </cfRule>
    <cfRule type="expression" priority="2358" dxfId="0">
      <formula>IF(U1048543&lt;=150,"Exurban")</formula>
    </cfRule>
    <cfRule type="expression" priority="2359" dxfId="0">
      <formula>IF(U1048543&lt;=150,"Exurban")</formula>
    </cfRule>
    <cfRule type="expression" priority="2360">
      <formula>IF(AF2&lt;=150,"Exurban")</formula>
    </cfRule>
  </conditionalFormatting>
  <conditionalFormatting sqref="D1">
    <cfRule type="expression" priority="2353" dxfId="0">
      <formula>"SI(Q2&lt;=150)"</formula>
    </cfRule>
    <cfRule type="expression" priority="2354" dxfId="0">
      <formula>IF(V1048543&lt;=150,"Exurban")</formula>
    </cfRule>
    <cfRule type="expression" priority="2355" dxfId="0">
      <formula>IF(V1048543&lt;=150,"Exurban")</formula>
    </cfRule>
    <cfRule type="expression" priority="2356">
      <formula>IF(AG2&lt;=150,"Exurban")</formula>
    </cfRule>
  </conditionalFormatting>
  <conditionalFormatting sqref="C1">
    <cfRule type="expression" priority="2349" dxfId="0">
      <formula>"SI(Q2&lt;=150)"</formula>
    </cfRule>
    <cfRule type="expression" priority="2350" dxfId="0">
      <formula>IF(#REF!&lt;=150,"Exurban")</formula>
    </cfRule>
    <cfRule type="expression" priority="2351" dxfId="0">
      <formula>IF(#REF!&lt;=150,"Exurban")</formula>
    </cfRule>
    <cfRule type="expression" priority="2352">
      <formula>IF(F2&lt;=150,"Exurban")</formula>
    </cfRule>
  </conditionalFormatting>
  <conditionalFormatting sqref="E1">
    <cfRule type="expression" priority="2345" dxfId="0">
      <formula>"SI(Q2&lt;=150)"</formula>
    </cfRule>
    <cfRule type="expression" priority="2346" dxfId="0">
      <formula>IF(#REF!&lt;=150,"Exurban")</formula>
    </cfRule>
    <cfRule type="expression" priority="2347" dxfId="0">
      <formula>IF(#REF!&lt;=150,"Exurban")</formula>
    </cfRule>
    <cfRule type="expression" priority="2348">
      <formula>IF(AE2&lt;=150,"Exurban")</formula>
    </cfRule>
  </conditionalFormatting>
  <conditionalFormatting sqref="R1">
    <cfRule type="expression" priority="2341" dxfId="0">
      <formula>"SI(Q2&lt;=150)"</formula>
    </cfRule>
    <cfRule type="expression" priority="2342" dxfId="0">
      <formula>IF(N1048543&lt;=150,"Exurban")</formula>
    </cfRule>
    <cfRule type="expression" priority="2343" dxfId="0">
      <formula>IF(N1048543&lt;=150,"Exurban")</formula>
    </cfRule>
    <cfRule type="expression" priority="2344">
      <formula>IF(AA2&lt;=150,"Exurban")</formula>
    </cfRule>
  </conditionalFormatting>
  <conditionalFormatting sqref="N1:Q1">
    <cfRule type="expression" priority="2337" dxfId="0">
      <formula>"SI(Q2&lt;=150)"</formula>
    </cfRule>
    <cfRule type="expression" priority="2338" dxfId="0">
      <formula>IF(K1048543&lt;=150,"Exurban")</formula>
    </cfRule>
    <cfRule type="expression" priority="2339" dxfId="0">
      <formula>IF(K1048543&lt;=150,"Exurban")</formula>
    </cfRule>
    <cfRule type="expression" priority="2340">
      <formula>IF(X2&lt;=150,"Exurban")</formula>
    </cfRule>
  </conditionalFormatting>
  <conditionalFormatting sqref="S1:V1">
    <cfRule type="expression" priority="2333" dxfId="0">
      <formula>"SI(Q2&lt;=150)"</formula>
    </cfRule>
    <cfRule type="expression" priority="2334" dxfId="0">
      <formula>IF(N1048543&lt;=150,"Exurban")</formula>
    </cfRule>
    <cfRule type="expression" priority="2335" dxfId="0">
      <formula>IF(N1048543&lt;=150,"Exurban")</formula>
    </cfRule>
    <cfRule type="expression" priority="2336">
      <formula>IF(AA2&lt;=150,"Exurban")</formula>
    </cfRule>
  </conditionalFormatting>
  <conditionalFormatting sqref="M1">
    <cfRule type="expression" priority="2329" dxfId="0">
      <formula>"SI(Q2&lt;=150)"</formula>
    </cfRule>
    <cfRule type="expression" priority="2330" dxfId="0">
      <formula>IF(J1048543&lt;=150,"Exurban")</formula>
    </cfRule>
    <cfRule type="expression" priority="2331" dxfId="0">
      <formula>IF(J1048543&lt;=150,"Exurban")</formula>
    </cfRule>
    <cfRule type="expression" priority="2332">
      <formula>IF(#REF!&lt;=150,"Exurban")</formula>
    </cfRule>
  </conditionalFormatting>
  <conditionalFormatting sqref="B1">
    <cfRule type="expression" priority="2325" dxfId="0">
      <formula>"SI(Q2&lt;=150)"</formula>
    </cfRule>
    <cfRule type="expression" priority="2326" dxfId="0">
      <formula>IF(U1048543&lt;=150,"Exurban")</formula>
    </cfRule>
    <cfRule type="expression" priority="2327" dxfId="0">
      <formula>IF(U1048543&lt;=150,"Exurban")</formula>
    </cfRule>
    <cfRule type="expression" priority="2328">
      <formula>IF(AF2&lt;=150,"Exurban")</formula>
    </cfRule>
  </conditionalFormatting>
  <conditionalFormatting sqref="D1">
    <cfRule type="expression" priority="2321" dxfId="0">
      <formula>"SI(Q2&lt;=150)"</formula>
    </cfRule>
    <cfRule type="expression" priority="2322" dxfId="0">
      <formula>IF(V1048543&lt;=150,"Exurban")</formula>
    </cfRule>
    <cfRule type="expression" priority="2323" dxfId="0">
      <formula>IF(V1048543&lt;=150,"Exurban")</formula>
    </cfRule>
    <cfRule type="expression" priority="2324">
      <formula>IF(AG2&lt;=150,"Exurban")</formula>
    </cfRule>
  </conditionalFormatting>
  <conditionalFormatting sqref="E1">
    <cfRule type="expression" priority="2317" dxfId="0">
      <formula>"SI(Q2&lt;=150)"</formula>
    </cfRule>
    <cfRule type="expression" priority="2318" dxfId="0">
      <formula>IF(T1048543&lt;=150,"Exurban")</formula>
    </cfRule>
    <cfRule type="expression" priority="2319" dxfId="0">
      <formula>IF(T1048543&lt;=150,"Exurban")</formula>
    </cfRule>
    <cfRule type="expression" priority="2320">
      <formula>IF(AE2&lt;=150,"Exurban")</formula>
    </cfRule>
  </conditionalFormatting>
  <conditionalFormatting sqref="N1:Q1">
    <cfRule type="expression" priority="2313" dxfId="0">
      <formula>"SI(Q2&lt;=150)"</formula>
    </cfRule>
    <cfRule type="expression" priority="2314" dxfId="0">
      <formula>IF(K1048543&lt;=150,"Exurban")</formula>
    </cfRule>
    <cfRule type="expression" priority="2315" dxfId="0">
      <formula>IF(K1048543&lt;=150,"Exurban")</formula>
    </cfRule>
    <cfRule type="expression" priority="2316">
      <formula>IF(X2&lt;=150,"Exurban")</formula>
    </cfRule>
  </conditionalFormatting>
  <conditionalFormatting sqref="R1">
    <cfRule type="expression" priority="2309" dxfId="0">
      <formula>"SI(Q2&lt;=150)"</formula>
    </cfRule>
    <cfRule type="expression" priority="2310" dxfId="0">
      <formula>IF(N1048543&lt;=150,"Exurban")</formula>
    </cfRule>
    <cfRule type="expression" priority="2311" dxfId="0">
      <formula>IF(N1048543&lt;=150,"Exurban")</formula>
    </cfRule>
    <cfRule type="expression" priority="2312">
      <formula>IF(AA2&lt;=150,"Exurban")</formula>
    </cfRule>
  </conditionalFormatting>
  <conditionalFormatting sqref="S1:V1">
    <cfRule type="expression" priority="2305" dxfId="0">
      <formula>"SI(Q2&lt;=150)"</formula>
    </cfRule>
    <cfRule type="expression" priority="2306" dxfId="0">
      <formula>IF(N1048543&lt;=150,"Exurban")</formula>
    </cfRule>
    <cfRule type="expression" priority="2307" dxfId="0">
      <formula>IF(N1048543&lt;=150,"Exurban")</formula>
    </cfRule>
    <cfRule type="expression" priority="2308">
      <formula>IF(AA2&lt;=150,"Exurban")</formula>
    </cfRule>
  </conditionalFormatting>
  <conditionalFormatting sqref="C1">
    <cfRule type="expression" priority="2301" dxfId="0">
      <formula>"SI(Q2&lt;=150)"</formula>
    </cfRule>
    <cfRule type="expression" priority="2302" dxfId="0">
      <formula>IF(#REF!&lt;=150,"Exurban")</formula>
    </cfRule>
    <cfRule type="expression" priority="2303" dxfId="0">
      <formula>IF(#REF!&lt;=150,"Exurban")</formula>
    </cfRule>
    <cfRule type="expression" priority="2304">
      <formula>IF(F2&lt;=150,"Exurban")</formula>
    </cfRule>
  </conditionalFormatting>
  <conditionalFormatting sqref="A1">
    <cfRule type="expression" priority="2297" dxfId="0">
      <formula>"SI(Q2&lt;=150)"</formula>
    </cfRule>
    <cfRule type="expression" priority="2298" dxfId="0">
      <formula>IF(XFB1048543&lt;=150,"Exurban")</formula>
    </cfRule>
    <cfRule type="expression" priority="2299" dxfId="0">
      <formula>IF(XFB1048543&lt;=150,"Exurban")</formula>
    </cfRule>
    <cfRule type="expression" priority="2300">
      <formula>IF(D2&lt;=150,"Exurban")</formula>
    </cfRule>
  </conditionalFormatting>
  <conditionalFormatting sqref="K1">
    <cfRule type="expression" priority="2293" dxfId="0">
      <formula>"SI(Q2&lt;=150)"</formula>
    </cfRule>
    <cfRule type="expression" priority="2294" dxfId="0">
      <formula>IF(C1048543&lt;=150,"Exurban")</formula>
    </cfRule>
    <cfRule type="expression" priority="2295" dxfId="0">
      <formula>IF(C1048543&lt;=150,"Exurban")</formula>
    </cfRule>
    <cfRule type="expression" priority="2296">
      <formula>IF(W2&lt;=150,"Exurban")</formula>
    </cfRule>
  </conditionalFormatting>
  <conditionalFormatting sqref="F1:G1">
    <cfRule type="expression" priority="2289" dxfId="0">
      <formula>"SI(Q2&lt;=150)"</formula>
    </cfRule>
    <cfRule type="expression" priority="2290" dxfId="0">
      <formula>IF(E1048543&lt;=150,"Exurban")</formula>
    </cfRule>
    <cfRule type="expression" priority="2291" dxfId="0">
      <formula>IF(E1048543&lt;=150,"Exurban")</formula>
    </cfRule>
    <cfRule type="expression" priority="2292">
      <formula>IF(AH2&lt;=150,"Exurban")</formula>
    </cfRule>
  </conditionalFormatting>
  <conditionalFormatting sqref="M1">
    <cfRule type="expression" priority="2285" dxfId="0">
      <formula>"SI(Q2&lt;=150)"</formula>
    </cfRule>
    <cfRule type="expression" priority="2286" dxfId="0">
      <formula>IF(J1048543&lt;=150,"Exurban")</formula>
    </cfRule>
    <cfRule type="expression" priority="2287" dxfId="0">
      <formula>IF(J1048543&lt;=150,"Exurban")</formula>
    </cfRule>
    <cfRule type="expression" priority="2288">
      <formula>IF(#REF!&lt;=150,"Exurban")</formula>
    </cfRule>
  </conditionalFormatting>
  <conditionalFormatting sqref="L1 H1:J1">
    <cfRule type="expression" priority="2281" dxfId="0">
      <formula>"SI(Q2&lt;=150)"</formula>
    </cfRule>
    <cfRule type="expression" priority="2282" dxfId="0">
      <formula>IF(#REF!&lt;=150,"Exurban")</formula>
    </cfRule>
    <cfRule type="expression" priority="2283" dxfId="0">
      <formula>IF(#REF!&lt;=150,"Exurban")</formula>
    </cfRule>
    <cfRule type="expression" priority="2284">
      <formula>IF(#REF!&lt;=150,"Exurban")</formula>
    </cfRule>
  </conditionalFormatting>
  <conditionalFormatting sqref="B1">
    <cfRule type="expression" priority="2277" dxfId="0">
      <formula>"SI(Q2&lt;=150)"</formula>
    </cfRule>
    <cfRule type="expression" priority="2278" dxfId="0">
      <formula>IF(U1048543&lt;=150,"Exurban")</formula>
    </cfRule>
    <cfRule type="expression" priority="2279" dxfId="0">
      <formula>IF(U1048543&lt;=150,"Exurban")</formula>
    </cfRule>
    <cfRule type="expression" priority="2280">
      <formula>IF(AF2&lt;=150,"Exurban")</formula>
    </cfRule>
  </conditionalFormatting>
  <conditionalFormatting sqref="D1">
    <cfRule type="expression" priority="2273" dxfId="0">
      <formula>"SI(Q2&lt;=150)"</formula>
    </cfRule>
    <cfRule type="expression" priority="2274" dxfId="0">
      <formula>IF(V1048543&lt;=150,"Exurban")</formula>
    </cfRule>
    <cfRule type="expression" priority="2275" dxfId="0">
      <formula>IF(V1048543&lt;=150,"Exurban")</formula>
    </cfRule>
    <cfRule type="expression" priority="2276">
      <formula>IF(AG2&lt;=150,"Exurban")</formula>
    </cfRule>
  </conditionalFormatting>
  <conditionalFormatting sqref="E1">
    <cfRule type="expression" priority="2269" dxfId="0">
      <formula>"SI(Q2&lt;=150)"</formula>
    </cfRule>
    <cfRule type="expression" priority="2270" dxfId="0">
      <formula>IF(T1048543&lt;=150,"Exurban")</formula>
    </cfRule>
    <cfRule type="expression" priority="2271" dxfId="0">
      <formula>IF(T1048543&lt;=150,"Exurban")</formula>
    </cfRule>
    <cfRule type="expression" priority="2272">
      <formula>IF(AE2&lt;=150,"Exurban")</formula>
    </cfRule>
  </conditionalFormatting>
  <conditionalFormatting sqref="N1:Q1">
    <cfRule type="expression" priority="2265" dxfId="0">
      <formula>"SI(Q2&lt;=150)"</formula>
    </cfRule>
    <cfRule type="expression" priority="2266" dxfId="0">
      <formula>IF(K1048543&lt;=150,"Exurban")</formula>
    </cfRule>
    <cfRule type="expression" priority="2267" dxfId="0">
      <formula>IF(K1048543&lt;=150,"Exurban")</formula>
    </cfRule>
    <cfRule type="expression" priority="2268">
      <formula>IF(X2&lt;=150,"Exurban")</formula>
    </cfRule>
  </conditionalFormatting>
  <conditionalFormatting sqref="R1">
    <cfRule type="expression" priority="2261" dxfId="0">
      <formula>"SI(Q2&lt;=150)"</formula>
    </cfRule>
    <cfRule type="expression" priority="2262" dxfId="0">
      <formula>IF(N1048543&lt;=150,"Exurban")</formula>
    </cfRule>
    <cfRule type="expression" priority="2263" dxfId="0">
      <formula>IF(N1048543&lt;=150,"Exurban")</formula>
    </cfRule>
    <cfRule type="expression" priority="2264">
      <formula>IF(AA2&lt;=150,"Exurban")</formula>
    </cfRule>
  </conditionalFormatting>
  <conditionalFormatting sqref="S1:V1">
    <cfRule type="expression" priority="2257" dxfId="0">
      <formula>"SI(Q2&lt;=150)"</formula>
    </cfRule>
    <cfRule type="expression" priority="2258" dxfId="0">
      <formula>IF(N1048543&lt;=150,"Exurban")</formula>
    </cfRule>
    <cfRule type="expression" priority="2259" dxfId="0">
      <formula>IF(N1048543&lt;=150,"Exurban")</formula>
    </cfRule>
    <cfRule type="expression" priority="2260">
      <formula>IF(AA2&lt;=150,"Exurban")</formula>
    </cfRule>
  </conditionalFormatting>
  <conditionalFormatting sqref="C1">
    <cfRule type="expression" priority="2253" dxfId="0">
      <formula>"SI(Q2&lt;=150)"</formula>
    </cfRule>
    <cfRule type="expression" priority="2254" dxfId="0">
      <formula>IF(#REF!&lt;=150,"Exurban")</formula>
    </cfRule>
    <cfRule type="expression" priority="2255" dxfId="0">
      <formula>IF(#REF!&lt;=150,"Exurban")</formula>
    </cfRule>
    <cfRule type="expression" priority="2256">
      <formula>IF(F2&lt;=150,"Exurban")</formula>
    </cfRule>
  </conditionalFormatting>
  <conditionalFormatting sqref="A1">
    <cfRule type="expression" priority="2249" dxfId="0">
      <formula>"SI(Q2&lt;=150)"</formula>
    </cfRule>
    <cfRule type="expression" priority="2250" dxfId="0">
      <formula>IF(XFB1048543&lt;=150,"Exurban")</formula>
    </cfRule>
    <cfRule type="expression" priority="2251" dxfId="0">
      <formula>IF(XFB1048543&lt;=150,"Exurban")</formula>
    </cfRule>
    <cfRule type="expression" priority="2252">
      <formula>IF(D2&lt;=150,"Exurban")</formula>
    </cfRule>
  </conditionalFormatting>
  <conditionalFormatting sqref="K1">
    <cfRule type="expression" priority="2245" dxfId="0">
      <formula>"SI(Q2&lt;=150)"</formula>
    </cfRule>
    <cfRule type="expression" priority="2246" dxfId="0">
      <formula>IF(C1048543&lt;=150,"Exurban")</formula>
    </cfRule>
    <cfRule type="expression" priority="2247" dxfId="0">
      <formula>IF(C1048543&lt;=150,"Exurban")</formula>
    </cfRule>
    <cfRule type="expression" priority="2248">
      <formula>IF(W2&lt;=150,"Exurban")</formula>
    </cfRule>
  </conditionalFormatting>
  <conditionalFormatting sqref="F1:G1">
    <cfRule type="expression" priority="2241" dxfId="0">
      <formula>"SI(Q2&lt;=150)"</formula>
    </cfRule>
    <cfRule type="expression" priority="2242" dxfId="0">
      <formula>IF(E1048543&lt;=150,"Exurban")</formula>
    </cfRule>
    <cfRule type="expression" priority="2243" dxfId="0">
      <formula>IF(E1048543&lt;=150,"Exurban")</formula>
    </cfRule>
    <cfRule type="expression" priority="2244">
      <formula>IF(AH2&lt;=150,"Exurban")</formula>
    </cfRule>
  </conditionalFormatting>
  <conditionalFormatting sqref="M1">
    <cfRule type="expression" priority="2237" dxfId="0">
      <formula>"SI(Q2&lt;=150)"</formula>
    </cfRule>
    <cfRule type="expression" priority="2238" dxfId="0">
      <formula>IF(J1048543&lt;=150,"Exurban")</formula>
    </cfRule>
    <cfRule type="expression" priority="2239" dxfId="0">
      <formula>IF(J1048543&lt;=150,"Exurban")</formula>
    </cfRule>
    <cfRule type="expression" priority="2240">
      <formula>IF(#REF!&lt;=150,"Exurban")</formula>
    </cfRule>
  </conditionalFormatting>
  <conditionalFormatting sqref="L1 H1:J1">
    <cfRule type="expression" priority="2233" dxfId="0">
      <formula>"SI(Q2&lt;=150)"</formula>
    </cfRule>
    <cfRule type="expression" priority="2234" dxfId="0">
      <formula>IF(#REF!&lt;=150,"Exurban")</formula>
    </cfRule>
    <cfRule type="expression" priority="2235" dxfId="0">
      <formula>IF(#REF!&lt;=150,"Exurban")</formula>
    </cfRule>
    <cfRule type="expression" priority="2236">
      <formula>IF(#REF!&lt;=150,"Exurban")</formula>
    </cfRule>
  </conditionalFormatting>
  <conditionalFormatting sqref="B1">
    <cfRule type="expression" priority="2229" dxfId="0">
      <formula>"SI(Q2&lt;=150)"</formula>
    </cfRule>
    <cfRule type="expression" priority="2230" dxfId="0">
      <formula>IF(U1048543&lt;=150,"Exurban")</formula>
    </cfRule>
    <cfRule type="expression" priority="2231" dxfId="0">
      <formula>IF(U1048543&lt;=150,"Exurban")</formula>
    </cfRule>
    <cfRule type="expression" priority="2232">
      <formula>IF(AF2&lt;=150,"Exurban")</formula>
    </cfRule>
  </conditionalFormatting>
  <conditionalFormatting sqref="D1">
    <cfRule type="expression" priority="2225" dxfId="0">
      <formula>"SI(Q2&lt;=150)"</formula>
    </cfRule>
    <cfRule type="expression" priority="2226" dxfId="0">
      <formula>IF(V1048543&lt;=150,"Exurban")</formula>
    </cfRule>
    <cfRule type="expression" priority="2227" dxfId="0">
      <formula>IF(V1048543&lt;=150,"Exurban")</formula>
    </cfRule>
    <cfRule type="expression" priority="2228">
      <formula>IF(AG2&lt;=150,"Exurban")</formula>
    </cfRule>
  </conditionalFormatting>
  <conditionalFormatting sqref="C1">
    <cfRule type="expression" priority="2221" dxfId="0">
      <formula>"SI(Q2&lt;=150)"</formula>
    </cfRule>
    <cfRule type="expression" priority="2222" dxfId="0">
      <formula>IF(#REF!&lt;=150,"Exurban")</formula>
    </cfRule>
    <cfRule type="expression" priority="2223" dxfId="0">
      <formula>IF(#REF!&lt;=150,"Exurban")</formula>
    </cfRule>
    <cfRule type="expression" priority="2224">
      <formula>IF(F2&lt;=150,"Exurban")</formula>
    </cfRule>
  </conditionalFormatting>
  <conditionalFormatting sqref="E1">
    <cfRule type="expression" priority="2217" dxfId="0">
      <formula>"SI(Q2&lt;=150)"</formula>
    </cfRule>
    <cfRule type="expression" priority="2218" dxfId="0">
      <formula>IF(#REF!&lt;=150,"Exurban")</formula>
    </cfRule>
    <cfRule type="expression" priority="2219" dxfId="0">
      <formula>IF(#REF!&lt;=150,"Exurban")</formula>
    </cfRule>
    <cfRule type="expression" priority="2220">
      <formula>IF(AE2&lt;=150,"Exurban")</formula>
    </cfRule>
  </conditionalFormatting>
  <conditionalFormatting sqref="R1">
    <cfRule type="expression" priority="2213" dxfId="0">
      <formula>"SI(Q2&lt;=150)"</formula>
    </cfRule>
    <cfRule type="expression" priority="2214" dxfId="0">
      <formula>IF(N1048543&lt;=150,"Exurban")</formula>
    </cfRule>
    <cfRule type="expression" priority="2215" dxfId="0">
      <formula>IF(N1048543&lt;=150,"Exurban")</formula>
    </cfRule>
    <cfRule type="expression" priority="2216">
      <formula>IF(AA2&lt;=150,"Exurban")</formula>
    </cfRule>
  </conditionalFormatting>
  <conditionalFormatting sqref="N1:Q1">
    <cfRule type="expression" priority="2209" dxfId="0">
      <formula>"SI(Q2&lt;=150)"</formula>
    </cfRule>
    <cfRule type="expression" priority="2210" dxfId="0">
      <formula>IF(K1048543&lt;=150,"Exurban")</formula>
    </cfRule>
    <cfRule type="expression" priority="2211" dxfId="0">
      <formula>IF(K1048543&lt;=150,"Exurban")</formula>
    </cfRule>
    <cfRule type="expression" priority="2212">
      <formula>IF(X2&lt;=150,"Exurban")</formula>
    </cfRule>
  </conditionalFormatting>
  <conditionalFormatting sqref="S1:V1">
    <cfRule type="expression" priority="2205" dxfId="0">
      <formula>"SI(Q2&lt;=150)"</formula>
    </cfRule>
    <cfRule type="expression" priority="2206" dxfId="0">
      <formula>IF(N1048543&lt;=150,"Exurban")</formula>
    </cfRule>
    <cfRule type="expression" priority="2207" dxfId="0">
      <formula>IF(N1048543&lt;=150,"Exurban")</formula>
    </cfRule>
    <cfRule type="expression" priority="2208">
      <formula>IF(AA2&lt;=150,"Exurban")</formula>
    </cfRule>
  </conditionalFormatting>
  <conditionalFormatting sqref="M1">
    <cfRule type="expression" priority="2201" dxfId="0">
      <formula>"SI(Q2&lt;=150)"</formula>
    </cfRule>
    <cfRule type="expression" priority="2202" dxfId="0">
      <formula>IF(J1048543&lt;=150,"Exurban")</formula>
    </cfRule>
    <cfRule type="expression" priority="2203" dxfId="0">
      <formula>IF(J1048543&lt;=150,"Exurban")</formula>
    </cfRule>
    <cfRule type="expression" priority="2204">
      <formula>IF(#REF!&lt;=150,"Exurban")</formula>
    </cfRule>
  </conditionalFormatting>
  <conditionalFormatting sqref="B1">
    <cfRule type="expression" priority="2197" dxfId="0">
      <formula>"SI(Q2&lt;=150)"</formula>
    </cfRule>
    <cfRule type="expression" priority="2198" dxfId="0">
      <formula>IF(U1048543&lt;=150,"Exurban")</formula>
    </cfRule>
    <cfRule type="expression" priority="2199" dxfId="0">
      <formula>IF(U1048543&lt;=150,"Exurban")</formula>
    </cfRule>
    <cfRule type="expression" priority="2200">
      <formula>IF(AF2&lt;=150,"Exurban")</formula>
    </cfRule>
  </conditionalFormatting>
  <conditionalFormatting sqref="D1">
    <cfRule type="expression" priority="2193" dxfId="0">
      <formula>"SI(Q2&lt;=150)"</formula>
    </cfRule>
    <cfRule type="expression" priority="2194" dxfId="0">
      <formula>IF(V1048543&lt;=150,"Exurban")</formula>
    </cfRule>
    <cfRule type="expression" priority="2195" dxfId="0">
      <formula>IF(V1048543&lt;=150,"Exurban")</formula>
    </cfRule>
    <cfRule type="expression" priority="2196">
      <formula>IF(AG2&lt;=150,"Exurban")</formula>
    </cfRule>
  </conditionalFormatting>
  <conditionalFormatting sqref="E1">
    <cfRule type="expression" priority="2189" dxfId="0">
      <formula>"SI(Q2&lt;=150)"</formula>
    </cfRule>
    <cfRule type="expression" priority="2190" dxfId="0">
      <formula>IF(T1048543&lt;=150,"Exurban")</formula>
    </cfRule>
    <cfRule type="expression" priority="2191" dxfId="0">
      <formula>IF(T1048543&lt;=150,"Exurban")</formula>
    </cfRule>
    <cfRule type="expression" priority="2192">
      <formula>IF(AE2&lt;=150,"Exurban")</formula>
    </cfRule>
  </conditionalFormatting>
  <conditionalFormatting sqref="N1:Q1">
    <cfRule type="expression" priority="2185" dxfId="0">
      <formula>"SI(Q2&lt;=150)"</formula>
    </cfRule>
    <cfRule type="expression" priority="2186" dxfId="0">
      <formula>IF(K1048543&lt;=150,"Exurban")</formula>
    </cfRule>
    <cfRule type="expression" priority="2187" dxfId="0">
      <formula>IF(K1048543&lt;=150,"Exurban")</formula>
    </cfRule>
    <cfRule type="expression" priority="2188">
      <formula>IF(X2&lt;=150,"Exurban")</formula>
    </cfRule>
  </conditionalFormatting>
  <conditionalFormatting sqref="R1">
    <cfRule type="expression" priority="2181" dxfId="0">
      <formula>"SI(Q2&lt;=150)"</formula>
    </cfRule>
    <cfRule type="expression" priority="2182" dxfId="0">
      <formula>IF(N1048543&lt;=150,"Exurban")</formula>
    </cfRule>
    <cfRule type="expression" priority="2183" dxfId="0">
      <formula>IF(N1048543&lt;=150,"Exurban")</formula>
    </cfRule>
    <cfRule type="expression" priority="2184">
      <formula>IF(AA2&lt;=150,"Exurban")</formula>
    </cfRule>
  </conditionalFormatting>
  <conditionalFormatting sqref="S1:V1">
    <cfRule type="expression" priority="2177" dxfId="0">
      <formula>"SI(Q2&lt;=150)"</formula>
    </cfRule>
    <cfRule type="expression" priority="2178" dxfId="0">
      <formula>IF(N1048543&lt;=150,"Exurban")</formula>
    </cfRule>
    <cfRule type="expression" priority="2179" dxfId="0">
      <formula>IF(N1048543&lt;=150,"Exurban")</formula>
    </cfRule>
    <cfRule type="expression" priority="2180">
      <formula>IF(AA2&lt;=150,"Exurban")</formula>
    </cfRule>
  </conditionalFormatting>
  <conditionalFormatting sqref="C1">
    <cfRule type="expression" priority="2173" dxfId="0">
      <formula>"SI(Q2&lt;=150)"</formula>
    </cfRule>
    <cfRule type="expression" priority="2174" dxfId="0">
      <formula>IF(#REF!&lt;=150,"Exurban")</formula>
    </cfRule>
    <cfRule type="expression" priority="2175" dxfId="0">
      <formula>IF(#REF!&lt;=150,"Exurban")</formula>
    </cfRule>
    <cfRule type="expression" priority="2176">
      <formula>IF(F2&lt;=150,"Exurban")</formula>
    </cfRule>
  </conditionalFormatting>
  <conditionalFormatting sqref="A1">
    <cfRule type="expression" priority="2169" dxfId="0">
      <formula>"SI(Q2&lt;=150)"</formula>
    </cfRule>
    <cfRule type="expression" priority="2170" dxfId="0">
      <formula>IF(XFB1048543&lt;=150,"Exurban")</formula>
    </cfRule>
    <cfRule type="expression" priority="2171" dxfId="0">
      <formula>IF(XFB1048543&lt;=150,"Exurban")</formula>
    </cfRule>
    <cfRule type="expression" priority="2172">
      <formula>IF(D2&lt;=150,"Exurban")</formula>
    </cfRule>
  </conditionalFormatting>
  <conditionalFormatting sqref="K1">
    <cfRule type="expression" priority="2165" dxfId="0">
      <formula>"SI(Q2&lt;=150)"</formula>
    </cfRule>
    <cfRule type="expression" priority="2166" dxfId="0">
      <formula>IF(C1048543&lt;=150,"Exurban")</formula>
    </cfRule>
    <cfRule type="expression" priority="2167" dxfId="0">
      <formula>IF(C1048543&lt;=150,"Exurban")</formula>
    </cfRule>
    <cfRule type="expression" priority="2168">
      <formula>IF(W2&lt;=150,"Exurban")</formula>
    </cfRule>
  </conditionalFormatting>
  <conditionalFormatting sqref="F1:G1">
    <cfRule type="expression" priority="2161" dxfId="0">
      <formula>"SI(Q2&lt;=150)"</formula>
    </cfRule>
    <cfRule type="expression" priority="2162" dxfId="0">
      <formula>IF(E1048543&lt;=150,"Exurban")</formula>
    </cfRule>
    <cfRule type="expression" priority="2163" dxfId="0">
      <formula>IF(E1048543&lt;=150,"Exurban")</formula>
    </cfRule>
    <cfRule type="expression" priority="2164">
      <formula>IF(AH2&lt;=150,"Exurban")</formula>
    </cfRule>
  </conditionalFormatting>
  <conditionalFormatting sqref="M1">
    <cfRule type="expression" priority="2157" dxfId="0">
      <formula>"SI(Q2&lt;=150)"</formula>
    </cfRule>
    <cfRule type="expression" priority="2158" dxfId="0">
      <formula>IF(J1048543&lt;=150,"Exurban")</formula>
    </cfRule>
    <cfRule type="expression" priority="2159" dxfId="0">
      <formula>IF(J1048543&lt;=150,"Exurban")</formula>
    </cfRule>
    <cfRule type="expression" priority="2160">
      <formula>IF(#REF!&lt;=150,"Exurban")</formula>
    </cfRule>
  </conditionalFormatting>
  <conditionalFormatting sqref="L1 H1:J1">
    <cfRule type="expression" priority="2153" dxfId="0">
      <formula>"SI(Q2&lt;=150)"</formula>
    </cfRule>
    <cfRule type="expression" priority="2154" dxfId="0">
      <formula>IF(#REF!&lt;=150,"Exurban")</formula>
    </cfRule>
    <cfRule type="expression" priority="2155" dxfId="0">
      <formula>IF(#REF!&lt;=150,"Exurban")</formula>
    </cfRule>
    <cfRule type="expression" priority="2156">
      <formula>IF(#REF!&lt;=150,"Exurban")</formula>
    </cfRule>
  </conditionalFormatting>
  <conditionalFormatting sqref="B1">
    <cfRule type="expression" priority="2149" dxfId="0">
      <formula>"SI(Q2&lt;=150)"</formula>
    </cfRule>
    <cfRule type="expression" priority="2150" dxfId="0">
      <formula>IF(U1048543&lt;=150,"Exurban")</formula>
    </cfRule>
    <cfRule type="expression" priority="2151" dxfId="0">
      <formula>IF(U1048543&lt;=150,"Exurban")</formula>
    </cfRule>
    <cfRule type="expression" priority="2152">
      <formula>IF(AF2&lt;=150,"Exurban")</formula>
    </cfRule>
  </conditionalFormatting>
  <conditionalFormatting sqref="D1">
    <cfRule type="expression" priority="2145" dxfId="0">
      <formula>"SI(Q2&lt;=150)"</formula>
    </cfRule>
    <cfRule type="expression" priority="2146" dxfId="0">
      <formula>IF(V1048543&lt;=150,"Exurban")</formula>
    </cfRule>
    <cfRule type="expression" priority="2147" dxfId="0">
      <formula>IF(V1048543&lt;=150,"Exurban")</formula>
    </cfRule>
    <cfRule type="expression" priority="2148">
      <formula>IF(AG2&lt;=150,"Exurban")</formula>
    </cfRule>
  </conditionalFormatting>
  <conditionalFormatting sqref="C1">
    <cfRule type="expression" priority="2141" dxfId="0">
      <formula>"SI(Q2&lt;=150)"</formula>
    </cfRule>
    <cfRule type="expression" priority="2142" dxfId="0">
      <formula>IF(#REF!&lt;=150,"Exurban")</formula>
    </cfRule>
    <cfRule type="expression" priority="2143" dxfId="0">
      <formula>IF(#REF!&lt;=150,"Exurban")</formula>
    </cfRule>
    <cfRule type="expression" priority="2144">
      <formula>IF(F2&lt;=150,"Exurban")</formula>
    </cfRule>
  </conditionalFormatting>
  <conditionalFormatting sqref="E1">
    <cfRule type="expression" priority="2137" dxfId="0">
      <formula>"SI(Q2&lt;=150)"</formula>
    </cfRule>
    <cfRule type="expression" priority="2138" dxfId="0">
      <formula>IF(#REF!&lt;=150,"Exurban")</formula>
    </cfRule>
    <cfRule type="expression" priority="2139" dxfId="0">
      <formula>IF(#REF!&lt;=150,"Exurban")</formula>
    </cfRule>
    <cfRule type="expression" priority="2140">
      <formula>IF(AE2&lt;=150,"Exurban")</formula>
    </cfRule>
  </conditionalFormatting>
  <conditionalFormatting sqref="R1">
    <cfRule type="expression" priority="2133" dxfId="0">
      <formula>"SI(Q2&lt;=150)"</formula>
    </cfRule>
    <cfRule type="expression" priority="2134" dxfId="0">
      <formula>IF(N1048543&lt;=150,"Exurban")</formula>
    </cfRule>
    <cfRule type="expression" priority="2135" dxfId="0">
      <formula>IF(N1048543&lt;=150,"Exurban")</formula>
    </cfRule>
    <cfRule type="expression" priority="2136">
      <formula>IF(AA2&lt;=150,"Exurban")</formula>
    </cfRule>
  </conditionalFormatting>
  <conditionalFormatting sqref="N1:Q1">
    <cfRule type="expression" priority="2129" dxfId="0">
      <formula>"SI(Q2&lt;=150)"</formula>
    </cfRule>
    <cfRule type="expression" priority="2130" dxfId="0">
      <formula>IF(K1048543&lt;=150,"Exurban")</formula>
    </cfRule>
    <cfRule type="expression" priority="2131" dxfId="0">
      <formula>IF(K1048543&lt;=150,"Exurban")</formula>
    </cfRule>
    <cfRule type="expression" priority="2132">
      <formula>IF(X2&lt;=150,"Exurban")</formula>
    </cfRule>
  </conditionalFormatting>
  <conditionalFormatting sqref="S1:V1">
    <cfRule type="expression" priority="2125" dxfId="0">
      <formula>"SI(Q2&lt;=150)"</formula>
    </cfRule>
    <cfRule type="expression" priority="2126" dxfId="0">
      <formula>IF(N1048543&lt;=150,"Exurban")</formula>
    </cfRule>
    <cfRule type="expression" priority="2127" dxfId="0">
      <formula>IF(N1048543&lt;=150,"Exurban")</formula>
    </cfRule>
    <cfRule type="expression" priority="2128">
      <formula>IF(AA2&lt;=150,"Exurban")</formula>
    </cfRule>
  </conditionalFormatting>
  <conditionalFormatting sqref="M1">
    <cfRule type="expression" priority="2121" dxfId="0">
      <formula>"SI(Q2&lt;=150)"</formula>
    </cfRule>
    <cfRule type="expression" priority="2122" dxfId="0">
      <formula>IF(J1048543&lt;=150,"Exurban")</formula>
    </cfRule>
    <cfRule type="expression" priority="2123" dxfId="0">
      <formula>IF(J1048543&lt;=150,"Exurban")</formula>
    </cfRule>
    <cfRule type="expression" priority="2124">
      <formula>IF(#REF!&lt;=150,"Exurban")</formula>
    </cfRule>
  </conditionalFormatting>
  <conditionalFormatting sqref="B1">
    <cfRule type="expression" priority="2117" dxfId="0">
      <formula>"SI(Q2&lt;=150)"</formula>
    </cfRule>
    <cfRule type="expression" priority="2118" dxfId="0">
      <formula>IF(U1048543&lt;=150,"Exurban")</formula>
    </cfRule>
    <cfRule type="expression" priority="2119" dxfId="0">
      <formula>IF(U1048543&lt;=150,"Exurban")</formula>
    </cfRule>
    <cfRule type="expression" priority="2120">
      <formula>IF(AF2&lt;=150,"Exurban")</formula>
    </cfRule>
  </conditionalFormatting>
  <conditionalFormatting sqref="D1">
    <cfRule type="expression" priority="2113" dxfId="0">
      <formula>"SI(Q2&lt;=150)"</formula>
    </cfRule>
    <cfRule type="expression" priority="2114" dxfId="0">
      <formula>IF(V1048543&lt;=150,"Exurban")</formula>
    </cfRule>
    <cfRule type="expression" priority="2115" dxfId="0">
      <formula>IF(V1048543&lt;=150,"Exurban")</formula>
    </cfRule>
    <cfRule type="expression" priority="2116">
      <formula>IF(AG2&lt;=150,"Exurban")</formula>
    </cfRule>
  </conditionalFormatting>
  <conditionalFormatting sqref="E1">
    <cfRule type="expression" priority="2109" dxfId="0">
      <formula>"SI(Q2&lt;=150)"</formula>
    </cfRule>
    <cfRule type="expression" priority="2110" dxfId="0">
      <formula>IF(T1048543&lt;=150,"Exurban")</formula>
    </cfRule>
    <cfRule type="expression" priority="2111" dxfId="0">
      <formula>IF(T1048543&lt;=150,"Exurban")</formula>
    </cfRule>
    <cfRule type="expression" priority="2112">
      <formula>IF(AE2&lt;=150,"Exurban")</formula>
    </cfRule>
  </conditionalFormatting>
  <conditionalFormatting sqref="N1:Q1">
    <cfRule type="expression" priority="2105" dxfId="0">
      <formula>"SI(Q2&lt;=150)"</formula>
    </cfRule>
    <cfRule type="expression" priority="2106" dxfId="0">
      <formula>IF(K1048543&lt;=150,"Exurban")</formula>
    </cfRule>
    <cfRule type="expression" priority="2107" dxfId="0">
      <formula>IF(K1048543&lt;=150,"Exurban")</formula>
    </cfRule>
    <cfRule type="expression" priority="2108">
      <formula>IF(X2&lt;=150,"Exurban")</formula>
    </cfRule>
  </conditionalFormatting>
  <conditionalFormatting sqref="R1">
    <cfRule type="expression" priority="2101" dxfId="0">
      <formula>"SI(Q2&lt;=150)"</formula>
    </cfRule>
    <cfRule type="expression" priority="2102" dxfId="0">
      <formula>IF(N1048543&lt;=150,"Exurban")</formula>
    </cfRule>
    <cfRule type="expression" priority="2103" dxfId="0">
      <formula>IF(N1048543&lt;=150,"Exurban")</formula>
    </cfRule>
    <cfRule type="expression" priority="2104">
      <formula>IF(AA2&lt;=150,"Exurban")</formula>
    </cfRule>
  </conditionalFormatting>
  <conditionalFormatting sqref="S1:V1">
    <cfRule type="expression" priority="2097" dxfId="0">
      <formula>"SI(Q2&lt;=150)"</formula>
    </cfRule>
    <cfRule type="expression" priority="2098" dxfId="0">
      <formula>IF(N1048543&lt;=150,"Exurban")</formula>
    </cfRule>
    <cfRule type="expression" priority="2099" dxfId="0">
      <formula>IF(N1048543&lt;=150,"Exurban")</formula>
    </cfRule>
    <cfRule type="expression" priority="2100">
      <formula>IF(AA2&lt;=150,"Exurban")</formula>
    </cfRule>
  </conditionalFormatting>
  <conditionalFormatting sqref="C1">
    <cfRule type="expression" priority="2093" dxfId="0">
      <formula>"SI(Q2&lt;=150)"</formula>
    </cfRule>
    <cfRule type="expression" priority="2094" dxfId="0">
      <formula>IF(#REF!&lt;=150,"Exurban")</formula>
    </cfRule>
    <cfRule type="expression" priority="2095" dxfId="0">
      <formula>IF(#REF!&lt;=150,"Exurban")</formula>
    </cfRule>
    <cfRule type="expression" priority="2096">
      <formula>IF(F2&lt;=150,"Exurban")</formula>
    </cfRule>
  </conditionalFormatting>
  <conditionalFormatting sqref="A1">
    <cfRule type="expression" priority="2089" dxfId="0">
      <formula>"SI(Q2&lt;=150)"</formula>
    </cfRule>
    <cfRule type="expression" priority="2090" dxfId="0">
      <formula>IF(XFB1048543&lt;=150,"Exurban")</formula>
    </cfRule>
    <cfRule type="expression" priority="2091" dxfId="0">
      <formula>IF(XFB1048543&lt;=150,"Exurban")</formula>
    </cfRule>
    <cfRule type="expression" priority="2092">
      <formula>IF(D2&lt;=150,"Exurban")</formula>
    </cfRule>
  </conditionalFormatting>
  <conditionalFormatting sqref="K1">
    <cfRule type="expression" priority="2085" dxfId="0">
      <formula>"SI(Q2&lt;=150)"</formula>
    </cfRule>
    <cfRule type="expression" priority="2086" dxfId="0">
      <formula>IF(C1048543&lt;=150,"Exurban")</formula>
    </cfRule>
    <cfRule type="expression" priority="2087" dxfId="0">
      <formula>IF(C1048543&lt;=150,"Exurban")</formula>
    </cfRule>
    <cfRule type="expression" priority="2088">
      <formula>IF(W2&lt;=150,"Exurban")</formula>
    </cfRule>
  </conditionalFormatting>
  <conditionalFormatting sqref="F1:G1">
    <cfRule type="expression" priority="2081" dxfId="0">
      <formula>"SI(Q2&lt;=150)"</formula>
    </cfRule>
    <cfRule type="expression" priority="2082" dxfId="0">
      <formula>IF(E1048543&lt;=150,"Exurban")</formula>
    </cfRule>
    <cfRule type="expression" priority="2083" dxfId="0">
      <formula>IF(E1048543&lt;=150,"Exurban")</formula>
    </cfRule>
    <cfRule type="expression" priority="2084">
      <formula>IF(AH2&lt;=150,"Exurban")</formula>
    </cfRule>
  </conditionalFormatting>
  <conditionalFormatting sqref="M1">
    <cfRule type="expression" priority="2077" dxfId="0">
      <formula>"SI(Q2&lt;=150)"</formula>
    </cfRule>
    <cfRule type="expression" priority="2078" dxfId="0">
      <formula>IF(J1048543&lt;=150,"Exurban")</formula>
    </cfRule>
    <cfRule type="expression" priority="2079" dxfId="0">
      <formula>IF(J1048543&lt;=150,"Exurban")</formula>
    </cfRule>
    <cfRule type="expression" priority="2080">
      <formula>IF(#REF!&lt;=150,"Exurban")</formula>
    </cfRule>
  </conditionalFormatting>
  <conditionalFormatting sqref="L1 H1:J1">
    <cfRule type="expression" priority="2073" dxfId="0">
      <formula>"SI(Q2&lt;=150)"</formula>
    </cfRule>
    <cfRule type="expression" priority="2074" dxfId="0">
      <formula>IF(#REF!&lt;=150,"Exurban")</formula>
    </cfRule>
    <cfRule type="expression" priority="2075" dxfId="0">
      <formula>IF(#REF!&lt;=150,"Exurban")</formula>
    </cfRule>
    <cfRule type="expression" priority="2076">
      <formula>IF(#REF!&lt;=150,"Exurban")</formula>
    </cfRule>
  </conditionalFormatting>
  <conditionalFormatting sqref="B1">
    <cfRule type="expression" priority="2069" dxfId="0">
      <formula>"SI(Q2&lt;=150)"</formula>
    </cfRule>
    <cfRule type="expression" priority="2070" dxfId="0">
      <formula>IF(U1048543&lt;=150,"Exurban")</formula>
    </cfRule>
    <cfRule type="expression" priority="2071" dxfId="0">
      <formula>IF(U1048543&lt;=150,"Exurban")</formula>
    </cfRule>
    <cfRule type="expression" priority="2072">
      <formula>IF(AF2&lt;=150,"Exurban")</formula>
    </cfRule>
  </conditionalFormatting>
  <conditionalFormatting sqref="D1">
    <cfRule type="expression" priority="2065" dxfId="0">
      <formula>"SI(Q2&lt;=150)"</formula>
    </cfRule>
    <cfRule type="expression" priority="2066" dxfId="0">
      <formula>IF(V1048543&lt;=150,"Exurban")</formula>
    </cfRule>
    <cfRule type="expression" priority="2067" dxfId="0">
      <formula>IF(V1048543&lt;=150,"Exurban")</formula>
    </cfRule>
    <cfRule type="expression" priority="2068">
      <formula>IF(AG2&lt;=150,"Exurban")</formula>
    </cfRule>
  </conditionalFormatting>
  <conditionalFormatting sqref="C1">
    <cfRule type="expression" priority="2061" dxfId="0">
      <formula>"SI(Q2&lt;=150)"</formula>
    </cfRule>
    <cfRule type="expression" priority="2062" dxfId="0">
      <formula>IF(#REF!&lt;=150,"Exurban")</formula>
    </cfRule>
    <cfRule type="expression" priority="2063" dxfId="0">
      <formula>IF(#REF!&lt;=150,"Exurban")</formula>
    </cfRule>
    <cfRule type="expression" priority="2064">
      <formula>IF(F2&lt;=150,"Exurban")</formula>
    </cfRule>
  </conditionalFormatting>
  <conditionalFormatting sqref="E1">
    <cfRule type="expression" priority="2057" dxfId="0">
      <formula>"SI(Q2&lt;=150)"</formula>
    </cfRule>
    <cfRule type="expression" priority="2058" dxfId="0">
      <formula>IF(#REF!&lt;=150,"Exurban")</formula>
    </cfRule>
    <cfRule type="expression" priority="2059" dxfId="0">
      <formula>IF(#REF!&lt;=150,"Exurban")</formula>
    </cfRule>
    <cfRule type="expression" priority="2060">
      <formula>IF(AE2&lt;=150,"Exurban")</formula>
    </cfRule>
  </conditionalFormatting>
  <conditionalFormatting sqref="R1">
    <cfRule type="expression" priority="2053" dxfId="0">
      <formula>"SI(Q2&lt;=150)"</formula>
    </cfRule>
    <cfRule type="expression" priority="2054" dxfId="0">
      <formula>IF(N1048543&lt;=150,"Exurban")</formula>
    </cfRule>
    <cfRule type="expression" priority="2055" dxfId="0">
      <formula>IF(N1048543&lt;=150,"Exurban")</formula>
    </cfRule>
    <cfRule type="expression" priority="2056">
      <formula>IF(AA2&lt;=150,"Exurban")</formula>
    </cfRule>
  </conditionalFormatting>
  <conditionalFormatting sqref="N1:Q1">
    <cfRule type="expression" priority="2049" dxfId="0">
      <formula>"SI(Q2&lt;=150)"</formula>
    </cfRule>
    <cfRule type="expression" priority="2050" dxfId="0">
      <formula>IF(K1048543&lt;=150,"Exurban")</formula>
    </cfRule>
    <cfRule type="expression" priority="2051" dxfId="0">
      <formula>IF(K1048543&lt;=150,"Exurban")</formula>
    </cfRule>
    <cfRule type="expression" priority="2052">
      <formula>IF(X2&lt;=150,"Exurban")</formula>
    </cfRule>
  </conditionalFormatting>
  <conditionalFormatting sqref="S1:V1">
    <cfRule type="expression" priority="2045" dxfId="0">
      <formula>"SI(Q2&lt;=150)"</formula>
    </cfRule>
    <cfRule type="expression" priority="2046" dxfId="0">
      <formula>IF(N1048543&lt;=150,"Exurban")</formula>
    </cfRule>
    <cfRule type="expression" priority="2047" dxfId="0">
      <formula>IF(N1048543&lt;=150,"Exurban")</formula>
    </cfRule>
    <cfRule type="expression" priority="2048">
      <formula>IF(AA2&lt;=150,"Exurban")</formula>
    </cfRule>
  </conditionalFormatting>
  <conditionalFormatting sqref="M1">
    <cfRule type="expression" priority="2041" dxfId="0">
      <formula>"SI(Q2&lt;=150)"</formula>
    </cfRule>
    <cfRule type="expression" priority="2042" dxfId="0">
      <formula>IF(J1048543&lt;=150,"Exurban")</formula>
    </cfRule>
    <cfRule type="expression" priority="2043" dxfId="0">
      <formula>IF(J1048543&lt;=150,"Exurban")</formula>
    </cfRule>
    <cfRule type="expression" priority="2044">
      <formula>IF(#REF!&lt;=150,"Exurban")</formula>
    </cfRule>
  </conditionalFormatting>
  <conditionalFormatting sqref="B1">
    <cfRule type="expression" priority="2037" dxfId="0">
      <formula>"SI(Q2&lt;=150)"</formula>
    </cfRule>
    <cfRule type="expression" priority="2038" dxfId="0">
      <formula>IF(U1048543&lt;=150,"Exurban")</formula>
    </cfRule>
    <cfRule type="expression" priority="2039" dxfId="0">
      <formula>IF(U1048543&lt;=150,"Exurban")</formula>
    </cfRule>
    <cfRule type="expression" priority="2040">
      <formula>IF(AF2&lt;=150,"Exurban")</formula>
    </cfRule>
  </conditionalFormatting>
  <conditionalFormatting sqref="D1">
    <cfRule type="expression" priority="2033" dxfId="0">
      <formula>"SI(Q2&lt;=150)"</formula>
    </cfRule>
    <cfRule type="expression" priority="2034" dxfId="0">
      <formula>IF(V1048543&lt;=150,"Exurban")</formula>
    </cfRule>
    <cfRule type="expression" priority="2035" dxfId="0">
      <formula>IF(V1048543&lt;=150,"Exurban")</formula>
    </cfRule>
    <cfRule type="expression" priority="2036">
      <formula>IF(AG2&lt;=150,"Exurban")</formula>
    </cfRule>
  </conditionalFormatting>
  <conditionalFormatting sqref="E1">
    <cfRule type="expression" priority="2029" dxfId="0">
      <formula>"SI(Q2&lt;=150)"</formula>
    </cfRule>
    <cfRule type="expression" priority="2030" dxfId="0">
      <formula>IF(T1048543&lt;=150,"Exurban")</formula>
    </cfRule>
    <cfRule type="expression" priority="2031" dxfId="0">
      <formula>IF(T1048543&lt;=150,"Exurban")</formula>
    </cfRule>
    <cfRule type="expression" priority="2032">
      <formula>IF(AE2&lt;=150,"Exurban")</formula>
    </cfRule>
  </conditionalFormatting>
  <conditionalFormatting sqref="N1:Q1">
    <cfRule type="expression" priority="2025" dxfId="0">
      <formula>"SI(Q2&lt;=150)"</formula>
    </cfRule>
    <cfRule type="expression" priority="2026" dxfId="0">
      <formula>IF(K1048543&lt;=150,"Exurban")</formula>
    </cfRule>
    <cfRule type="expression" priority="2027" dxfId="0">
      <formula>IF(K1048543&lt;=150,"Exurban")</formula>
    </cfRule>
    <cfRule type="expression" priority="2028">
      <formula>IF(X2&lt;=150,"Exurban")</formula>
    </cfRule>
  </conditionalFormatting>
  <conditionalFormatting sqref="R1">
    <cfRule type="expression" priority="2021" dxfId="0">
      <formula>"SI(Q2&lt;=150)"</formula>
    </cfRule>
    <cfRule type="expression" priority="2022" dxfId="0">
      <formula>IF(N1048543&lt;=150,"Exurban")</formula>
    </cfRule>
    <cfRule type="expression" priority="2023" dxfId="0">
      <formula>IF(N1048543&lt;=150,"Exurban")</formula>
    </cfRule>
    <cfRule type="expression" priority="2024">
      <formula>IF(AA2&lt;=150,"Exurban")</formula>
    </cfRule>
  </conditionalFormatting>
  <conditionalFormatting sqref="S1:V1">
    <cfRule type="expression" priority="2017" dxfId="0">
      <formula>"SI(Q2&lt;=150)"</formula>
    </cfRule>
    <cfRule type="expression" priority="2018" dxfId="0">
      <formula>IF(N1048543&lt;=150,"Exurban")</formula>
    </cfRule>
    <cfRule type="expression" priority="2019" dxfId="0">
      <formula>IF(N1048543&lt;=150,"Exurban")</formula>
    </cfRule>
    <cfRule type="expression" priority="2020">
      <formula>IF(AA2&lt;=150,"Exurban")</formula>
    </cfRule>
  </conditionalFormatting>
  <conditionalFormatting sqref="C1">
    <cfRule type="expression" priority="2013" dxfId="0">
      <formula>"SI(Q2&lt;=150)"</formula>
    </cfRule>
    <cfRule type="expression" priority="2014" dxfId="0">
      <formula>IF(#REF!&lt;=150,"Exurban")</formula>
    </cfRule>
    <cfRule type="expression" priority="2015" dxfId="0">
      <formula>IF(#REF!&lt;=150,"Exurban")</formula>
    </cfRule>
    <cfRule type="expression" priority="2016">
      <formula>IF(F2&lt;=150,"Exurban")</formula>
    </cfRule>
  </conditionalFormatting>
  <conditionalFormatting sqref="A1">
    <cfRule type="expression" priority="2009" dxfId="0">
      <formula>"SI(Q2&lt;=150)"</formula>
    </cfRule>
    <cfRule type="expression" priority="2010" dxfId="0">
      <formula>IF(XFB1048543&lt;=150,"Exurban")</formula>
    </cfRule>
    <cfRule type="expression" priority="2011" dxfId="0">
      <formula>IF(XFB1048543&lt;=150,"Exurban")</formula>
    </cfRule>
    <cfRule type="expression" priority="2012">
      <formula>IF(D2&lt;=150,"Exurban")</formula>
    </cfRule>
  </conditionalFormatting>
  <conditionalFormatting sqref="K1">
    <cfRule type="expression" priority="2005" dxfId="0">
      <formula>"SI(Q2&lt;=150)"</formula>
    </cfRule>
    <cfRule type="expression" priority="2006" dxfId="0">
      <formula>IF(C1048543&lt;=150,"Exurban")</formula>
    </cfRule>
    <cfRule type="expression" priority="2007" dxfId="0">
      <formula>IF(C1048543&lt;=150,"Exurban")</formula>
    </cfRule>
    <cfRule type="expression" priority="2008">
      <formula>IF(W2&lt;=150,"Exurban")</formula>
    </cfRule>
  </conditionalFormatting>
  <conditionalFormatting sqref="F1:G1">
    <cfRule type="expression" priority="2001" dxfId="0">
      <formula>"SI(Q2&lt;=150)"</formula>
    </cfRule>
    <cfRule type="expression" priority="2002" dxfId="0">
      <formula>IF(E1048543&lt;=150,"Exurban")</formula>
    </cfRule>
    <cfRule type="expression" priority="2003" dxfId="0">
      <formula>IF(E1048543&lt;=150,"Exurban")</formula>
    </cfRule>
    <cfRule type="expression" priority="2004">
      <formula>IF(AH2&lt;=150,"Exurban")</formula>
    </cfRule>
  </conditionalFormatting>
  <conditionalFormatting sqref="M1">
    <cfRule type="expression" priority="1997" dxfId="0">
      <formula>"SI(Q2&lt;=150)"</formula>
    </cfRule>
    <cfRule type="expression" priority="1998" dxfId="0">
      <formula>IF(J1048543&lt;=150,"Exurban")</formula>
    </cfRule>
    <cfRule type="expression" priority="1999" dxfId="0">
      <formula>IF(J1048543&lt;=150,"Exurban")</formula>
    </cfRule>
    <cfRule type="expression" priority="2000">
      <formula>IF(#REF!&lt;=150,"Exurban")</formula>
    </cfRule>
  </conditionalFormatting>
  <conditionalFormatting sqref="L1 H1:J1">
    <cfRule type="expression" priority="1993" dxfId="0">
      <formula>"SI(Q2&lt;=150)"</formula>
    </cfRule>
    <cfRule type="expression" priority="1994" dxfId="0">
      <formula>IF(#REF!&lt;=150,"Exurban")</formula>
    </cfRule>
    <cfRule type="expression" priority="1995" dxfId="0">
      <formula>IF(#REF!&lt;=150,"Exurban")</formula>
    </cfRule>
    <cfRule type="expression" priority="1996">
      <formula>IF(#REF!&lt;=150,"Exurban")</formula>
    </cfRule>
  </conditionalFormatting>
  <conditionalFormatting sqref="B1">
    <cfRule type="expression" priority="1989" dxfId="0">
      <formula>"SI(Q2&lt;=150)"</formula>
    </cfRule>
    <cfRule type="expression" priority="1990" dxfId="0">
      <formula>IF(U1048543&lt;=150,"Exurban")</formula>
    </cfRule>
    <cfRule type="expression" priority="1991" dxfId="0">
      <formula>IF(U1048543&lt;=150,"Exurban")</formula>
    </cfRule>
    <cfRule type="expression" priority="1992">
      <formula>IF(AF2&lt;=150,"Exurban")</formula>
    </cfRule>
  </conditionalFormatting>
  <conditionalFormatting sqref="D1">
    <cfRule type="expression" priority="1985" dxfId="0">
      <formula>"SI(Q2&lt;=150)"</formula>
    </cfRule>
    <cfRule type="expression" priority="1986" dxfId="0">
      <formula>IF(V1048543&lt;=150,"Exurban")</formula>
    </cfRule>
    <cfRule type="expression" priority="1987" dxfId="0">
      <formula>IF(V1048543&lt;=150,"Exurban")</formula>
    </cfRule>
    <cfRule type="expression" priority="1988">
      <formula>IF(AG2&lt;=150,"Exurban")</formula>
    </cfRule>
  </conditionalFormatting>
  <conditionalFormatting sqref="C1">
    <cfRule type="expression" priority="1981" dxfId="0">
      <formula>"SI(Q2&lt;=150)"</formula>
    </cfRule>
    <cfRule type="expression" priority="1982" dxfId="0">
      <formula>IF(#REF!&lt;=150,"Exurban")</formula>
    </cfRule>
    <cfRule type="expression" priority="1983" dxfId="0">
      <formula>IF(#REF!&lt;=150,"Exurban")</formula>
    </cfRule>
    <cfRule type="expression" priority="1984">
      <formula>IF(F2&lt;=150,"Exurban")</formula>
    </cfRule>
  </conditionalFormatting>
  <conditionalFormatting sqref="E1">
    <cfRule type="expression" priority="1977" dxfId="0">
      <formula>"SI(Q2&lt;=150)"</formula>
    </cfRule>
    <cfRule type="expression" priority="1978" dxfId="0">
      <formula>IF(#REF!&lt;=150,"Exurban")</formula>
    </cfRule>
    <cfRule type="expression" priority="1979" dxfId="0">
      <formula>IF(#REF!&lt;=150,"Exurban")</formula>
    </cfRule>
    <cfRule type="expression" priority="1980">
      <formula>IF(AE2&lt;=150,"Exurban")</formula>
    </cfRule>
  </conditionalFormatting>
  <conditionalFormatting sqref="R1">
    <cfRule type="expression" priority="1973" dxfId="0">
      <formula>"SI(Q2&lt;=150)"</formula>
    </cfRule>
    <cfRule type="expression" priority="1974" dxfId="0">
      <formula>IF(N1048543&lt;=150,"Exurban")</formula>
    </cfRule>
    <cfRule type="expression" priority="1975" dxfId="0">
      <formula>IF(N1048543&lt;=150,"Exurban")</formula>
    </cfRule>
    <cfRule type="expression" priority="1976">
      <formula>IF(AA2&lt;=150,"Exurban")</formula>
    </cfRule>
  </conditionalFormatting>
  <conditionalFormatting sqref="N1:Q1">
    <cfRule type="expression" priority="1969" dxfId="0">
      <formula>"SI(Q2&lt;=150)"</formula>
    </cfRule>
    <cfRule type="expression" priority="1970" dxfId="0">
      <formula>IF(K1048543&lt;=150,"Exurban")</formula>
    </cfRule>
    <cfRule type="expression" priority="1971" dxfId="0">
      <formula>IF(K1048543&lt;=150,"Exurban")</formula>
    </cfRule>
    <cfRule type="expression" priority="1972">
      <formula>IF(X2&lt;=150,"Exurban")</formula>
    </cfRule>
  </conditionalFormatting>
  <conditionalFormatting sqref="S1:V1">
    <cfRule type="expression" priority="1965" dxfId="0">
      <formula>"SI(Q2&lt;=150)"</formula>
    </cfRule>
    <cfRule type="expression" priority="1966" dxfId="0">
      <formula>IF(N1048543&lt;=150,"Exurban")</formula>
    </cfRule>
    <cfRule type="expression" priority="1967" dxfId="0">
      <formula>IF(N1048543&lt;=150,"Exurban")</formula>
    </cfRule>
    <cfRule type="expression" priority="1968">
      <formula>IF(AA2&lt;=150,"Exurban")</formula>
    </cfRule>
  </conditionalFormatting>
  <conditionalFormatting sqref="M1">
    <cfRule type="expression" priority="1961" dxfId="0">
      <formula>"SI(Q2&lt;=150)"</formula>
    </cfRule>
    <cfRule type="expression" priority="1962" dxfId="0">
      <formula>IF(J1048543&lt;=150,"Exurban")</formula>
    </cfRule>
    <cfRule type="expression" priority="1963" dxfId="0">
      <formula>IF(J1048543&lt;=150,"Exurban")</formula>
    </cfRule>
    <cfRule type="expression" priority="1964">
      <formula>IF(#REF!&lt;=150,"Exurban")</formula>
    </cfRule>
  </conditionalFormatting>
  <conditionalFormatting sqref="B1">
    <cfRule type="expression" priority="1957" dxfId="0">
      <formula>"SI(Q2&lt;=150)"</formula>
    </cfRule>
    <cfRule type="expression" priority="1958" dxfId="0">
      <formula>IF(U1048543&lt;=150,"Exurban")</formula>
    </cfRule>
    <cfRule type="expression" priority="1959" dxfId="0">
      <formula>IF(U1048543&lt;=150,"Exurban")</formula>
    </cfRule>
    <cfRule type="expression" priority="1960">
      <formula>IF(AF2&lt;=150,"Exurban")</formula>
    </cfRule>
  </conditionalFormatting>
  <conditionalFormatting sqref="D1">
    <cfRule type="expression" priority="1953" dxfId="0">
      <formula>"SI(Q2&lt;=150)"</formula>
    </cfRule>
    <cfRule type="expression" priority="1954" dxfId="0">
      <formula>IF(V1048543&lt;=150,"Exurban")</formula>
    </cfRule>
    <cfRule type="expression" priority="1955" dxfId="0">
      <formula>IF(V1048543&lt;=150,"Exurban")</formula>
    </cfRule>
    <cfRule type="expression" priority="1956">
      <formula>IF(AG2&lt;=150,"Exurban")</formula>
    </cfRule>
  </conditionalFormatting>
  <conditionalFormatting sqref="E1">
    <cfRule type="expression" priority="1949" dxfId="0">
      <formula>"SI(Q2&lt;=150)"</formula>
    </cfRule>
    <cfRule type="expression" priority="1950" dxfId="0">
      <formula>IF(T1048543&lt;=150,"Exurban")</formula>
    </cfRule>
    <cfRule type="expression" priority="1951" dxfId="0">
      <formula>IF(T1048543&lt;=150,"Exurban")</formula>
    </cfRule>
    <cfRule type="expression" priority="1952">
      <formula>IF(AE2&lt;=150,"Exurban")</formula>
    </cfRule>
  </conditionalFormatting>
  <conditionalFormatting sqref="N1:Q1">
    <cfRule type="expression" priority="1945" dxfId="0">
      <formula>"SI(Q2&lt;=150)"</formula>
    </cfRule>
    <cfRule type="expression" priority="1946" dxfId="0">
      <formula>IF(K1048543&lt;=150,"Exurban")</formula>
    </cfRule>
    <cfRule type="expression" priority="1947" dxfId="0">
      <formula>IF(K1048543&lt;=150,"Exurban")</formula>
    </cfRule>
    <cfRule type="expression" priority="1948">
      <formula>IF(X2&lt;=150,"Exurban")</formula>
    </cfRule>
  </conditionalFormatting>
  <conditionalFormatting sqref="R1">
    <cfRule type="expression" priority="1941" dxfId="0">
      <formula>"SI(Q2&lt;=150)"</formula>
    </cfRule>
    <cfRule type="expression" priority="1942" dxfId="0">
      <formula>IF(N1048543&lt;=150,"Exurban")</formula>
    </cfRule>
    <cfRule type="expression" priority="1943" dxfId="0">
      <formula>IF(N1048543&lt;=150,"Exurban")</formula>
    </cfRule>
    <cfRule type="expression" priority="1944">
      <formula>IF(AA2&lt;=150,"Exurban")</formula>
    </cfRule>
  </conditionalFormatting>
  <conditionalFormatting sqref="S1:V1">
    <cfRule type="expression" priority="1937" dxfId="0">
      <formula>"SI(Q2&lt;=150)"</formula>
    </cfRule>
    <cfRule type="expression" priority="1938" dxfId="0">
      <formula>IF(N1048543&lt;=150,"Exurban")</formula>
    </cfRule>
    <cfRule type="expression" priority="1939" dxfId="0">
      <formula>IF(N1048543&lt;=150,"Exurban")</formula>
    </cfRule>
    <cfRule type="expression" priority="1940">
      <formula>IF(AA2&lt;=150,"Exurban")</formula>
    </cfRule>
  </conditionalFormatting>
  <conditionalFormatting sqref="C1">
    <cfRule type="expression" priority="1933" dxfId="0">
      <formula>"SI(Q2&lt;=150)"</formula>
    </cfRule>
    <cfRule type="expression" priority="1934" dxfId="0">
      <formula>IF(#REF!&lt;=150,"Exurban")</formula>
    </cfRule>
    <cfRule type="expression" priority="1935" dxfId="0">
      <formula>IF(#REF!&lt;=150,"Exurban")</formula>
    </cfRule>
    <cfRule type="expression" priority="1936">
      <formula>IF(F2&lt;=150,"Exurban")</formula>
    </cfRule>
  </conditionalFormatting>
  <conditionalFormatting sqref="A1">
    <cfRule type="expression" priority="1929" dxfId="0">
      <formula>"SI(Q2&lt;=150)"</formula>
    </cfRule>
    <cfRule type="expression" priority="1930" dxfId="0">
      <formula>IF(XFB1048543&lt;=150,"Exurban")</formula>
    </cfRule>
    <cfRule type="expression" priority="1931" dxfId="0">
      <formula>IF(XFB1048543&lt;=150,"Exurban")</formula>
    </cfRule>
    <cfRule type="expression" priority="1932">
      <formula>IF(D2&lt;=150,"Exurban")</formula>
    </cfRule>
  </conditionalFormatting>
  <conditionalFormatting sqref="K1">
    <cfRule type="expression" priority="1925" dxfId="0">
      <formula>"SI(Q2&lt;=150)"</formula>
    </cfRule>
    <cfRule type="expression" priority="1926" dxfId="0">
      <formula>IF(C1048543&lt;=150,"Exurban")</formula>
    </cfRule>
    <cfRule type="expression" priority="1927" dxfId="0">
      <formula>IF(C1048543&lt;=150,"Exurban")</formula>
    </cfRule>
    <cfRule type="expression" priority="1928">
      <formula>IF(W2&lt;=150,"Exurban")</formula>
    </cfRule>
  </conditionalFormatting>
  <conditionalFormatting sqref="F1:G1">
    <cfRule type="expression" priority="1921" dxfId="0">
      <formula>"SI(Q2&lt;=150)"</formula>
    </cfRule>
    <cfRule type="expression" priority="1922" dxfId="0">
      <formula>IF(E1048543&lt;=150,"Exurban")</formula>
    </cfRule>
    <cfRule type="expression" priority="1923" dxfId="0">
      <formula>IF(E1048543&lt;=150,"Exurban")</formula>
    </cfRule>
    <cfRule type="expression" priority="1924">
      <formula>IF(AH2&lt;=150,"Exurban")</formula>
    </cfRule>
  </conditionalFormatting>
  <conditionalFormatting sqref="M1">
    <cfRule type="expression" priority="1917" dxfId="0">
      <formula>"SI(Q2&lt;=150)"</formula>
    </cfRule>
    <cfRule type="expression" priority="1918" dxfId="0">
      <formula>IF(J1048543&lt;=150,"Exurban")</formula>
    </cfRule>
    <cfRule type="expression" priority="1919" dxfId="0">
      <formula>IF(J1048543&lt;=150,"Exurban")</formula>
    </cfRule>
    <cfRule type="expression" priority="1920">
      <formula>IF(#REF!&lt;=150,"Exurban")</formula>
    </cfRule>
  </conditionalFormatting>
  <conditionalFormatting sqref="L1 H1:J1">
    <cfRule type="expression" priority="1913" dxfId="0">
      <formula>"SI(Q2&lt;=150)"</formula>
    </cfRule>
    <cfRule type="expression" priority="1914" dxfId="0">
      <formula>IF(#REF!&lt;=150,"Exurban")</formula>
    </cfRule>
    <cfRule type="expression" priority="1915" dxfId="0">
      <formula>IF(#REF!&lt;=150,"Exurban")</formula>
    </cfRule>
    <cfRule type="expression" priority="1916">
      <formula>IF(#REF!&lt;=150,"Exurban")</formula>
    </cfRule>
  </conditionalFormatting>
  <conditionalFormatting sqref="B1">
    <cfRule type="expression" priority="1909" dxfId="0">
      <formula>"SI(Q2&lt;=150)"</formula>
    </cfRule>
    <cfRule type="expression" priority="1910" dxfId="0">
      <formula>IF(U1048543&lt;=150,"Exurban")</formula>
    </cfRule>
    <cfRule type="expression" priority="1911" dxfId="0">
      <formula>IF(U1048543&lt;=150,"Exurban")</formula>
    </cfRule>
    <cfRule type="expression" priority="1912">
      <formula>IF(AF2&lt;=150,"Exurban")</formula>
    </cfRule>
  </conditionalFormatting>
  <conditionalFormatting sqref="D1">
    <cfRule type="expression" priority="1905" dxfId="0">
      <formula>"SI(Q2&lt;=150)"</formula>
    </cfRule>
    <cfRule type="expression" priority="1906" dxfId="0">
      <formula>IF(V1048543&lt;=150,"Exurban")</formula>
    </cfRule>
    <cfRule type="expression" priority="1907" dxfId="0">
      <formula>IF(V1048543&lt;=150,"Exurban")</formula>
    </cfRule>
    <cfRule type="expression" priority="1908">
      <formula>IF(AG2&lt;=150,"Exurban")</formula>
    </cfRule>
  </conditionalFormatting>
  <conditionalFormatting sqref="C1">
    <cfRule type="expression" priority="1901" dxfId="0">
      <formula>"SI(Q2&lt;=150)"</formula>
    </cfRule>
    <cfRule type="expression" priority="1902" dxfId="0">
      <formula>IF(#REF!&lt;=150,"Exurban")</formula>
    </cfRule>
    <cfRule type="expression" priority="1903" dxfId="0">
      <formula>IF(#REF!&lt;=150,"Exurban")</formula>
    </cfRule>
    <cfRule type="expression" priority="1904">
      <formula>IF(F2&lt;=150,"Exurban")</formula>
    </cfRule>
  </conditionalFormatting>
  <conditionalFormatting sqref="E1">
    <cfRule type="expression" priority="1897" dxfId="0">
      <formula>"SI(Q2&lt;=150)"</formula>
    </cfRule>
    <cfRule type="expression" priority="1898" dxfId="0">
      <formula>IF(#REF!&lt;=150,"Exurban")</formula>
    </cfRule>
    <cfRule type="expression" priority="1899" dxfId="0">
      <formula>IF(#REF!&lt;=150,"Exurban")</formula>
    </cfRule>
    <cfRule type="expression" priority="1900">
      <formula>IF(AE2&lt;=150,"Exurban")</formula>
    </cfRule>
  </conditionalFormatting>
  <conditionalFormatting sqref="R1">
    <cfRule type="expression" priority="1893" dxfId="0">
      <formula>"SI(Q2&lt;=150)"</formula>
    </cfRule>
    <cfRule type="expression" priority="1894" dxfId="0">
      <formula>IF(N1048543&lt;=150,"Exurban")</formula>
    </cfRule>
    <cfRule type="expression" priority="1895" dxfId="0">
      <formula>IF(N1048543&lt;=150,"Exurban")</formula>
    </cfRule>
    <cfRule type="expression" priority="1896">
      <formula>IF(AA2&lt;=150,"Exurban")</formula>
    </cfRule>
  </conditionalFormatting>
  <conditionalFormatting sqref="N1:Q1">
    <cfRule type="expression" priority="1889" dxfId="0">
      <formula>"SI(Q2&lt;=150)"</formula>
    </cfRule>
    <cfRule type="expression" priority="1890" dxfId="0">
      <formula>IF(K1048543&lt;=150,"Exurban")</formula>
    </cfRule>
    <cfRule type="expression" priority="1891" dxfId="0">
      <formula>IF(K1048543&lt;=150,"Exurban")</formula>
    </cfRule>
    <cfRule type="expression" priority="1892">
      <formula>IF(X2&lt;=150,"Exurban")</formula>
    </cfRule>
  </conditionalFormatting>
  <conditionalFormatting sqref="S1:V1">
    <cfRule type="expression" priority="1885" dxfId="0">
      <formula>"SI(Q2&lt;=150)"</formula>
    </cfRule>
    <cfRule type="expression" priority="1886" dxfId="0">
      <formula>IF(N1048543&lt;=150,"Exurban")</formula>
    </cfRule>
    <cfRule type="expression" priority="1887" dxfId="0">
      <formula>IF(N1048543&lt;=150,"Exurban")</formula>
    </cfRule>
    <cfRule type="expression" priority="1888">
      <formula>IF(AA2&lt;=150,"Exurban")</formula>
    </cfRule>
  </conditionalFormatting>
  <conditionalFormatting sqref="M1">
    <cfRule type="expression" priority="1881" dxfId="0">
      <formula>"SI(Q2&lt;=150)"</formula>
    </cfRule>
    <cfRule type="expression" priority="1882" dxfId="0">
      <formula>IF(J1048543&lt;=150,"Exurban")</formula>
    </cfRule>
    <cfRule type="expression" priority="1883" dxfId="0">
      <formula>IF(J1048543&lt;=150,"Exurban")</formula>
    </cfRule>
    <cfRule type="expression" priority="1884">
      <formula>IF(#REF!&lt;=150,"Exurban")</formula>
    </cfRule>
  </conditionalFormatting>
  <conditionalFormatting sqref="B1">
    <cfRule type="expression" priority="1877" dxfId="0">
      <formula>"SI(Q2&lt;=150)"</formula>
    </cfRule>
    <cfRule type="expression" priority="1878" dxfId="0">
      <formula>IF(U1048543&lt;=150,"Exurban")</formula>
    </cfRule>
    <cfRule type="expression" priority="1879" dxfId="0">
      <formula>IF(U1048543&lt;=150,"Exurban")</formula>
    </cfRule>
    <cfRule type="expression" priority="1880">
      <formula>IF(AF2&lt;=150,"Exurban")</formula>
    </cfRule>
  </conditionalFormatting>
  <conditionalFormatting sqref="D1">
    <cfRule type="expression" priority="1873" dxfId="0">
      <formula>"SI(Q2&lt;=150)"</formula>
    </cfRule>
    <cfRule type="expression" priority="1874" dxfId="0">
      <formula>IF(V1048543&lt;=150,"Exurban")</formula>
    </cfRule>
    <cfRule type="expression" priority="1875" dxfId="0">
      <formula>IF(V1048543&lt;=150,"Exurban")</formula>
    </cfRule>
    <cfRule type="expression" priority="1876">
      <formula>IF(AG2&lt;=150,"Exurban")</formula>
    </cfRule>
  </conditionalFormatting>
  <conditionalFormatting sqref="E1">
    <cfRule type="expression" priority="1869" dxfId="0">
      <formula>"SI(Q2&lt;=150)"</formula>
    </cfRule>
    <cfRule type="expression" priority="1870" dxfId="0">
      <formula>IF(T1048543&lt;=150,"Exurban")</formula>
    </cfRule>
    <cfRule type="expression" priority="1871" dxfId="0">
      <formula>IF(T1048543&lt;=150,"Exurban")</formula>
    </cfRule>
    <cfRule type="expression" priority="1872">
      <formula>IF(AE2&lt;=150,"Exurban")</formula>
    </cfRule>
  </conditionalFormatting>
  <conditionalFormatting sqref="N1:Q1">
    <cfRule type="expression" priority="1865" dxfId="0">
      <formula>"SI(Q2&lt;=150)"</formula>
    </cfRule>
    <cfRule type="expression" priority="1866" dxfId="0">
      <formula>IF(K1048543&lt;=150,"Exurban")</formula>
    </cfRule>
    <cfRule type="expression" priority="1867" dxfId="0">
      <formula>IF(K1048543&lt;=150,"Exurban")</formula>
    </cfRule>
    <cfRule type="expression" priority="1868">
      <formula>IF(X2&lt;=150,"Exurban")</formula>
    </cfRule>
  </conditionalFormatting>
  <conditionalFormatting sqref="R1">
    <cfRule type="expression" priority="1861" dxfId="0">
      <formula>"SI(Q2&lt;=150)"</formula>
    </cfRule>
    <cfRule type="expression" priority="1862" dxfId="0">
      <formula>IF(N1048543&lt;=150,"Exurban")</formula>
    </cfRule>
    <cfRule type="expression" priority="1863" dxfId="0">
      <formula>IF(N1048543&lt;=150,"Exurban")</formula>
    </cfRule>
    <cfRule type="expression" priority="1864">
      <formula>IF(AA2&lt;=150,"Exurban")</formula>
    </cfRule>
  </conditionalFormatting>
  <conditionalFormatting sqref="S1:V1">
    <cfRule type="expression" priority="1857" dxfId="0">
      <formula>"SI(Q2&lt;=150)"</formula>
    </cfRule>
    <cfRule type="expression" priority="1858" dxfId="0">
      <formula>IF(N1048543&lt;=150,"Exurban")</formula>
    </cfRule>
    <cfRule type="expression" priority="1859" dxfId="0">
      <formula>IF(N1048543&lt;=150,"Exurban")</formula>
    </cfRule>
    <cfRule type="expression" priority="1860">
      <formula>IF(AA2&lt;=150,"Exurban")</formula>
    </cfRule>
  </conditionalFormatting>
  <conditionalFormatting sqref="C1">
    <cfRule type="expression" priority="1853" dxfId="0">
      <formula>"SI(Q2&lt;=150)"</formula>
    </cfRule>
    <cfRule type="expression" priority="1854" dxfId="0">
      <formula>IF(#REF!&lt;=150,"Exurban")</formula>
    </cfRule>
    <cfRule type="expression" priority="1855" dxfId="0">
      <formula>IF(#REF!&lt;=150,"Exurban")</formula>
    </cfRule>
    <cfRule type="expression" priority="1856">
      <formula>IF(F2&lt;=150,"Exurban")</formula>
    </cfRule>
  </conditionalFormatting>
  <conditionalFormatting sqref="A1">
    <cfRule type="expression" priority="1849" dxfId="0">
      <formula>"SI(Q2&lt;=150)"</formula>
    </cfRule>
    <cfRule type="expression" priority="1850" dxfId="0">
      <formula>IF(XFB1048543&lt;=150,"Exurban")</formula>
    </cfRule>
    <cfRule type="expression" priority="1851" dxfId="0">
      <formula>IF(XFB1048543&lt;=150,"Exurban")</formula>
    </cfRule>
    <cfRule type="expression" priority="1852">
      <formula>IF(D2&lt;=150,"Exurban")</formula>
    </cfRule>
  </conditionalFormatting>
  <conditionalFormatting sqref="K1">
    <cfRule type="expression" priority="1845" dxfId="0">
      <formula>"SI(Q2&lt;=150)"</formula>
    </cfRule>
    <cfRule type="expression" priority="1846" dxfId="0">
      <formula>IF(C1048543&lt;=150,"Exurban")</formula>
    </cfRule>
    <cfRule type="expression" priority="1847" dxfId="0">
      <formula>IF(C1048543&lt;=150,"Exurban")</formula>
    </cfRule>
    <cfRule type="expression" priority="1848">
      <formula>IF(W2&lt;=150,"Exurban")</formula>
    </cfRule>
  </conditionalFormatting>
  <conditionalFormatting sqref="F1:G1">
    <cfRule type="expression" priority="1841" dxfId="0">
      <formula>"SI(Q2&lt;=150)"</formula>
    </cfRule>
    <cfRule type="expression" priority="1842" dxfId="0">
      <formula>IF(E1048543&lt;=150,"Exurban")</formula>
    </cfRule>
    <cfRule type="expression" priority="1843" dxfId="0">
      <formula>IF(E1048543&lt;=150,"Exurban")</formula>
    </cfRule>
    <cfRule type="expression" priority="1844">
      <formula>IF(AH2&lt;=150,"Exurban")</formula>
    </cfRule>
  </conditionalFormatting>
  <conditionalFormatting sqref="M1">
    <cfRule type="expression" priority="1837" dxfId="0">
      <formula>"SI(Q2&lt;=150)"</formula>
    </cfRule>
    <cfRule type="expression" priority="1838" dxfId="0">
      <formula>IF(J1048543&lt;=150,"Exurban")</formula>
    </cfRule>
    <cfRule type="expression" priority="1839" dxfId="0">
      <formula>IF(J1048543&lt;=150,"Exurban")</formula>
    </cfRule>
    <cfRule type="expression" priority="1840">
      <formula>IF(#REF!&lt;=150,"Exurban")</formula>
    </cfRule>
  </conditionalFormatting>
  <conditionalFormatting sqref="L1 H1:J1">
    <cfRule type="expression" priority="1833" dxfId="0">
      <formula>"SI(Q2&lt;=150)"</formula>
    </cfRule>
    <cfRule type="expression" priority="1834" dxfId="0">
      <formula>IF(#REF!&lt;=150,"Exurban")</formula>
    </cfRule>
    <cfRule type="expression" priority="1835" dxfId="0">
      <formula>IF(#REF!&lt;=150,"Exurban")</formula>
    </cfRule>
    <cfRule type="expression" priority="1836">
      <formula>IF(#REF!&lt;=150,"Exurban")</formula>
    </cfRule>
  </conditionalFormatting>
  <conditionalFormatting sqref="B1">
    <cfRule type="expression" priority="1829" dxfId="0">
      <formula>"SI(Q2&lt;=150)"</formula>
    </cfRule>
    <cfRule type="expression" priority="1830" dxfId="0">
      <formula>IF(U1048543&lt;=150,"Exurban")</formula>
    </cfRule>
    <cfRule type="expression" priority="1831" dxfId="0">
      <formula>IF(U1048543&lt;=150,"Exurban")</formula>
    </cfRule>
    <cfRule type="expression" priority="1832">
      <formula>IF(AF2&lt;=150,"Exurban")</formula>
    </cfRule>
  </conditionalFormatting>
  <conditionalFormatting sqref="D1">
    <cfRule type="expression" priority="1825" dxfId="0">
      <formula>"SI(Q2&lt;=150)"</formula>
    </cfRule>
    <cfRule type="expression" priority="1826" dxfId="0">
      <formula>IF(V1048543&lt;=150,"Exurban")</formula>
    </cfRule>
    <cfRule type="expression" priority="1827" dxfId="0">
      <formula>IF(V1048543&lt;=150,"Exurban")</formula>
    </cfRule>
    <cfRule type="expression" priority="1828">
      <formula>IF(AG2&lt;=150,"Exurban")</formula>
    </cfRule>
  </conditionalFormatting>
  <conditionalFormatting sqref="E1">
    <cfRule type="expression" priority="1821" dxfId="0">
      <formula>"SI(Q2&lt;=150)"</formula>
    </cfRule>
    <cfRule type="expression" priority="1822" dxfId="0">
      <formula>IF(T1048543&lt;=150,"Exurban")</formula>
    </cfRule>
    <cfRule type="expression" priority="1823" dxfId="0">
      <formula>IF(T1048543&lt;=150,"Exurban")</formula>
    </cfRule>
    <cfRule type="expression" priority="1824">
      <formula>IF(AE2&lt;=150,"Exurban")</formula>
    </cfRule>
  </conditionalFormatting>
  <conditionalFormatting sqref="N1:Q1">
    <cfRule type="expression" priority="1817" dxfId="0">
      <formula>"SI(Q2&lt;=150)"</formula>
    </cfRule>
    <cfRule type="expression" priority="1818" dxfId="0">
      <formula>IF(K1048543&lt;=150,"Exurban")</formula>
    </cfRule>
    <cfRule type="expression" priority="1819" dxfId="0">
      <formula>IF(K1048543&lt;=150,"Exurban")</formula>
    </cfRule>
    <cfRule type="expression" priority="1820">
      <formula>IF(X2&lt;=150,"Exurban")</formula>
    </cfRule>
  </conditionalFormatting>
  <conditionalFormatting sqref="R1">
    <cfRule type="expression" priority="1813" dxfId="0">
      <formula>"SI(Q2&lt;=150)"</formula>
    </cfRule>
    <cfRule type="expression" priority="1814" dxfId="0">
      <formula>IF(N1048543&lt;=150,"Exurban")</formula>
    </cfRule>
    <cfRule type="expression" priority="1815" dxfId="0">
      <formula>IF(N1048543&lt;=150,"Exurban")</formula>
    </cfRule>
    <cfRule type="expression" priority="1816">
      <formula>IF(AA2&lt;=150,"Exurban")</formula>
    </cfRule>
  </conditionalFormatting>
  <conditionalFormatting sqref="S1:V1">
    <cfRule type="expression" priority="1809" dxfId="0">
      <formula>"SI(Q2&lt;=150)"</formula>
    </cfRule>
    <cfRule type="expression" priority="1810" dxfId="0">
      <formula>IF(N1048543&lt;=150,"Exurban")</formula>
    </cfRule>
    <cfRule type="expression" priority="1811" dxfId="0">
      <formula>IF(N1048543&lt;=150,"Exurban")</formula>
    </cfRule>
    <cfRule type="expression" priority="1812">
      <formula>IF(AA2&lt;=150,"Exurban")</formula>
    </cfRule>
  </conditionalFormatting>
  <conditionalFormatting sqref="C1">
    <cfRule type="expression" priority="1805" dxfId="0">
      <formula>"SI(Q2&lt;=150)"</formula>
    </cfRule>
    <cfRule type="expression" priority="1806" dxfId="0">
      <formula>IF(#REF!&lt;=150,"Exurban")</formula>
    </cfRule>
    <cfRule type="expression" priority="1807" dxfId="0">
      <formula>IF(#REF!&lt;=150,"Exurban")</formula>
    </cfRule>
    <cfRule type="expression" priority="1808">
      <formula>IF(F2&lt;=150,"Exurban")</formula>
    </cfRule>
  </conditionalFormatting>
  <conditionalFormatting sqref="A1">
    <cfRule type="expression" priority="1801" dxfId="0">
      <formula>"SI(Q2&lt;=150)"</formula>
    </cfRule>
    <cfRule type="expression" priority="1802" dxfId="0">
      <formula>IF(XFB1048543&lt;=150,"Exurban")</formula>
    </cfRule>
    <cfRule type="expression" priority="1803" dxfId="0">
      <formula>IF(XFB1048543&lt;=150,"Exurban")</formula>
    </cfRule>
    <cfRule type="expression" priority="1804">
      <formula>IF(D2&lt;=150,"Exurban")</formula>
    </cfRule>
  </conditionalFormatting>
  <conditionalFormatting sqref="K1">
    <cfRule type="expression" priority="1797" dxfId="0">
      <formula>"SI(Q2&lt;=150)"</formula>
    </cfRule>
    <cfRule type="expression" priority="1798" dxfId="0">
      <formula>IF(C1048543&lt;=150,"Exurban")</formula>
    </cfRule>
    <cfRule type="expression" priority="1799" dxfId="0">
      <formula>IF(C1048543&lt;=150,"Exurban")</formula>
    </cfRule>
    <cfRule type="expression" priority="1800">
      <formula>IF(W2&lt;=150,"Exurban")</formula>
    </cfRule>
  </conditionalFormatting>
  <conditionalFormatting sqref="F1:G1">
    <cfRule type="expression" priority="1793" dxfId="0">
      <formula>"SI(Q2&lt;=150)"</formula>
    </cfRule>
    <cfRule type="expression" priority="1794" dxfId="0">
      <formula>IF(E1048543&lt;=150,"Exurban")</formula>
    </cfRule>
    <cfRule type="expression" priority="1795" dxfId="0">
      <formula>IF(E1048543&lt;=150,"Exurban")</formula>
    </cfRule>
    <cfRule type="expression" priority="1796">
      <formula>IF(AH2&lt;=150,"Exurban")</formula>
    </cfRule>
  </conditionalFormatting>
  <conditionalFormatting sqref="M1">
    <cfRule type="expression" priority="1789" dxfId="0">
      <formula>"SI(Q2&lt;=150)"</formula>
    </cfRule>
    <cfRule type="expression" priority="1790" dxfId="0">
      <formula>IF(J1048543&lt;=150,"Exurban")</formula>
    </cfRule>
    <cfRule type="expression" priority="1791" dxfId="0">
      <formula>IF(J1048543&lt;=150,"Exurban")</formula>
    </cfRule>
    <cfRule type="expression" priority="1792">
      <formula>IF(#REF!&lt;=150,"Exurban")</formula>
    </cfRule>
  </conditionalFormatting>
  <conditionalFormatting sqref="L1 H1:J1">
    <cfRule type="expression" priority="1785" dxfId="0">
      <formula>"SI(Q2&lt;=150)"</formula>
    </cfRule>
    <cfRule type="expression" priority="1786" dxfId="0">
      <formula>IF(#REF!&lt;=150,"Exurban")</formula>
    </cfRule>
    <cfRule type="expression" priority="1787" dxfId="0">
      <formula>IF(#REF!&lt;=150,"Exurban")</formula>
    </cfRule>
    <cfRule type="expression" priority="1788">
      <formula>IF(#REF!&lt;=150,"Exurban")</formula>
    </cfRule>
  </conditionalFormatting>
  <conditionalFormatting sqref="B1">
    <cfRule type="expression" priority="1781" dxfId="0">
      <formula>"SI(Q2&lt;=150)"</formula>
    </cfRule>
    <cfRule type="expression" priority="1782" dxfId="0">
      <formula>IF(U1048543&lt;=150,"Exurban")</formula>
    </cfRule>
    <cfRule type="expression" priority="1783" dxfId="0">
      <formula>IF(U1048543&lt;=150,"Exurban")</formula>
    </cfRule>
    <cfRule type="expression" priority="1784">
      <formula>IF(AF2&lt;=150,"Exurban")</formula>
    </cfRule>
  </conditionalFormatting>
  <conditionalFormatting sqref="D1">
    <cfRule type="expression" priority="1777" dxfId="0">
      <formula>"SI(Q2&lt;=150)"</formula>
    </cfRule>
    <cfRule type="expression" priority="1778" dxfId="0">
      <formula>IF(V1048543&lt;=150,"Exurban")</formula>
    </cfRule>
    <cfRule type="expression" priority="1779" dxfId="0">
      <formula>IF(V1048543&lt;=150,"Exurban")</formula>
    </cfRule>
    <cfRule type="expression" priority="1780">
      <formula>IF(AG2&lt;=150,"Exurban")</formula>
    </cfRule>
  </conditionalFormatting>
  <conditionalFormatting sqref="C1">
    <cfRule type="expression" priority="1773" dxfId="0">
      <formula>"SI(Q2&lt;=150)"</formula>
    </cfRule>
    <cfRule type="expression" priority="1774" dxfId="0">
      <formula>IF(#REF!&lt;=150,"Exurban")</formula>
    </cfRule>
    <cfRule type="expression" priority="1775" dxfId="0">
      <formula>IF(#REF!&lt;=150,"Exurban")</formula>
    </cfRule>
    <cfRule type="expression" priority="1776">
      <formula>IF(F2&lt;=150,"Exurban")</formula>
    </cfRule>
  </conditionalFormatting>
  <conditionalFormatting sqref="E1">
    <cfRule type="expression" priority="1769" dxfId="0">
      <formula>"SI(Q2&lt;=150)"</formula>
    </cfRule>
    <cfRule type="expression" priority="1770" dxfId="0">
      <formula>IF(#REF!&lt;=150,"Exurban")</formula>
    </cfRule>
    <cfRule type="expression" priority="1771" dxfId="0">
      <formula>IF(#REF!&lt;=150,"Exurban")</formula>
    </cfRule>
    <cfRule type="expression" priority="1772">
      <formula>IF(AE2&lt;=150,"Exurban")</formula>
    </cfRule>
  </conditionalFormatting>
  <conditionalFormatting sqref="R1">
    <cfRule type="expression" priority="1765" dxfId="0">
      <formula>"SI(Q2&lt;=150)"</formula>
    </cfRule>
    <cfRule type="expression" priority="1766" dxfId="0">
      <formula>IF(N1048543&lt;=150,"Exurban")</formula>
    </cfRule>
    <cfRule type="expression" priority="1767" dxfId="0">
      <formula>IF(N1048543&lt;=150,"Exurban")</formula>
    </cfRule>
    <cfRule type="expression" priority="1768">
      <formula>IF(AA2&lt;=150,"Exurban")</formula>
    </cfRule>
  </conditionalFormatting>
  <conditionalFormatting sqref="N1:Q1">
    <cfRule type="expression" priority="1761" dxfId="0">
      <formula>"SI(Q2&lt;=150)"</formula>
    </cfRule>
    <cfRule type="expression" priority="1762" dxfId="0">
      <formula>IF(K1048543&lt;=150,"Exurban")</formula>
    </cfRule>
    <cfRule type="expression" priority="1763" dxfId="0">
      <formula>IF(K1048543&lt;=150,"Exurban")</formula>
    </cfRule>
    <cfRule type="expression" priority="1764">
      <formula>IF(X2&lt;=150,"Exurban")</formula>
    </cfRule>
  </conditionalFormatting>
  <conditionalFormatting sqref="S1:V1">
    <cfRule type="expression" priority="1757" dxfId="0">
      <formula>"SI(Q2&lt;=150)"</formula>
    </cfRule>
    <cfRule type="expression" priority="1758" dxfId="0">
      <formula>IF(N1048543&lt;=150,"Exurban")</formula>
    </cfRule>
    <cfRule type="expression" priority="1759" dxfId="0">
      <formula>IF(N1048543&lt;=150,"Exurban")</formula>
    </cfRule>
    <cfRule type="expression" priority="1760">
      <formula>IF(AA2&lt;=150,"Exurban")</formula>
    </cfRule>
  </conditionalFormatting>
  <conditionalFormatting sqref="M1">
    <cfRule type="expression" priority="1753" dxfId="0">
      <formula>"SI(Q2&lt;=150)"</formula>
    </cfRule>
    <cfRule type="expression" priority="1754" dxfId="0">
      <formula>IF(J1048543&lt;=150,"Exurban")</formula>
    </cfRule>
    <cfRule type="expression" priority="1755" dxfId="0">
      <formula>IF(J1048543&lt;=150,"Exurban")</formula>
    </cfRule>
    <cfRule type="expression" priority="1756">
      <formula>IF(#REF!&lt;=150,"Exurban")</formula>
    </cfRule>
  </conditionalFormatting>
  <conditionalFormatting sqref="B1">
    <cfRule type="expression" priority="1749" dxfId="0">
      <formula>"SI(Q2&lt;=150)"</formula>
    </cfRule>
    <cfRule type="expression" priority="1750" dxfId="0">
      <formula>IF(U1048543&lt;=150,"Exurban")</formula>
    </cfRule>
    <cfRule type="expression" priority="1751" dxfId="0">
      <formula>IF(U1048543&lt;=150,"Exurban")</formula>
    </cfRule>
    <cfRule type="expression" priority="1752">
      <formula>IF(AF2&lt;=150,"Exurban")</formula>
    </cfRule>
  </conditionalFormatting>
  <conditionalFormatting sqref="D1">
    <cfRule type="expression" priority="1745" dxfId="0">
      <formula>"SI(Q2&lt;=150)"</formula>
    </cfRule>
    <cfRule type="expression" priority="1746" dxfId="0">
      <formula>IF(V1048543&lt;=150,"Exurban")</formula>
    </cfRule>
    <cfRule type="expression" priority="1747" dxfId="0">
      <formula>IF(V1048543&lt;=150,"Exurban")</formula>
    </cfRule>
    <cfRule type="expression" priority="1748">
      <formula>IF(AG2&lt;=150,"Exurban")</formula>
    </cfRule>
  </conditionalFormatting>
  <conditionalFormatting sqref="E1">
    <cfRule type="expression" priority="1741" dxfId="0">
      <formula>"SI(Q2&lt;=150)"</formula>
    </cfRule>
    <cfRule type="expression" priority="1742" dxfId="0">
      <formula>IF(T1048543&lt;=150,"Exurban")</formula>
    </cfRule>
    <cfRule type="expression" priority="1743" dxfId="0">
      <formula>IF(T1048543&lt;=150,"Exurban")</formula>
    </cfRule>
    <cfRule type="expression" priority="1744">
      <formula>IF(AE2&lt;=150,"Exurban")</formula>
    </cfRule>
  </conditionalFormatting>
  <conditionalFormatting sqref="N1:Q1">
    <cfRule type="expression" priority="1737" dxfId="0">
      <formula>"SI(Q2&lt;=150)"</formula>
    </cfRule>
    <cfRule type="expression" priority="1738" dxfId="0">
      <formula>IF(K1048543&lt;=150,"Exurban")</formula>
    </cfRule>
    <cfRule type="expression" priority="1739" dxfId="0">
      <formula>IF(K1048543&lt;=150,"Exurban")</formula>
    </cfRule>
    <cfRule type="expression" priority="1740">
      <formula>IF(X2&lt;=150,"Exurban")</formula>
    </cfRule>
  </conditionalFormatting>
  <conditionalFormatting sqref="R1">
    <cfRule type="expression" priority="1733" dxfId="0">
      <formula>"SI(Q2&lt;=150)"</formula>
    </cfRule>
    <cfRule type="expression" priority="1734" dxfId="0">
      <formula>IF(N1048543&lt;=150,"Exurban")</formula>
    </cfRule>
    <cfRule type="expression" priority="1735" dxfId="0">
      <formula>IF(N1048543&lt;=150,"Exurban")</formula>
    </cfRule>
    <cfRule type="expression" priority="1736">
      <formula>IF(AA2&lt;=150,"Exurban")</formula>
    </cfRule>
  </conditionalFormatting>
  <conditionalFormatting sqref="S1:V1">
    <cfRule type="expression" priority="1729" dxfId="0">
      <formula>"SI(Q2&lt;=150)"</formula>
    </cfRule>
    <cfRule type="expression" priority="1730" dxfId="0">
      <formula>IF(N1048543&lt;=150,"Exurban")</formula>
    </cfRule>
    <cfRule type="expression" priority="1731" dxfId="0">
      <formula>IF(N1048543&lt;=150,"Exurban")</formula>
    </cfRule>
    <cfRule type="expression" priority="1732">
      <formula>IF(AA2&lt;=150,"Exurban")</formula>
    </cfRule>
  </conditionalFormatting>
  <conditionalFormatting sqref="C1">
    <cfRule type="expression" priority="1725" dxfId="0">
      <formula>"SI(Q2&lt;=150)"</formula>
    </cfRule>
    <cfRule type="expression" priority="1726" dxfId="0">
      <formula>IF(#REF!&lt;=150,"Exurban")</formula>
    </cfRule>
    <cfRule type="expression" priority="1727" dxfId="0">
      <formula>IF(#REF!&lt;=150,"Exurban")</formula>
    </cfRule>
    <cfRule type="expression" priority="1728">
      <formula>IF(F2&lt;=150,"Exurban")</formula>
    </cfRule>
  </conditionalFormatting>
  <conditionalFormatting sqref="A1">
    <cfRule type="expression" priority="1721" dxfId="0">
      <formula>"SI(Q2&lt;=150)"</formula>
    </cfRule>
    <cfRule type="expression" priority="1722" dxfId="0">
      <formula>IF(XFB1048543&lt;=150,"Exurban")</formula>
    </cfRule>
    <cfRule type="expression" priority="1723" dxfId="0">
      <formula>IF(XFB1048543&lt;=150,"Exurban")</formula>
    </cfRule>
    <cfRule type="expression" priority="1724">
      <formula>IF(D2&lt;=150,"Exurban")</formula>
    </cfRule>
  </conditionalFormatting>
  <conditionalFormatting sqref="K1">
    <cfRule type="expression" priority="1717" dxfId="0">
      <formula>"SI(Q2&lt;=150)"</formula>
    </cfRule>
    <cfRule type="expression" priority="1718" dxfId="0">
      <formula>IF(C1048543&lt;=150,"Exurban")</formula>
    </cfRule>
    <cfRule type="expression" priority="1719" dxfId="0">
      <formula>IF(C1048543&lt;=150,"Exurban")</formula>
    </cfRule>
    <cfRule type="expression" priority="1720">
      <formula>IF(W2&lt;=150,"Exurban")</formula>
    </cfRule>
  </conditionalFormatting>
  <conditionalFormatting sqref="F1:G1">
    <cfRule type="expression" priority="1713" dxfId="0">
      <formula>"SI(Q2&lt;=150)"</formula>
    </cfRule>
    <cfRule type="expression" priority="1714" dxfId="0">
      <formula>IF(E1048543&lt;=150,"Exurban")</formula>
    </cfRule>
    <cfRule type="expression" priority="1715" dxfId="0">
      <formula>IF(E1048543&lt;=150,"Exurban")</formula>
    </cfRule>
    <cfRule type="expression" priority="1716">
      <formula>IF(AH2&lt;=150,"Exurban")</formula>
    </cfRule>
  </conditionalFormatting>
  <conditionalFormatting sqref="M1">
    <cfRule type="expression" priority="1709" dxfId="0">
      <formula>"SI(Q2&lt;=150)"</formula>
    </cfRule>
    <cfRule type="expression" priority="1710" dxfId="0">
      <formula>IF(J1048543&lt;=150,"Exurban")</formula>
    </cfRule>
    <cfRule type="expression" priority="1711" dxfId="0">
      <formula>IF(J1048543&lt;=150,"Exurban")</formula>
    </cfRule>
    <cfRule type="expression" priority="1712">
      <formula>IF(#REF!&lt;=150,"Exurban")</formula>
    </cfRule>
  </conditionalFormatting>
  <conditionalFormatting sqref="L1 H1:J1">
    <cfRule type="expression" priority="1705" dxfId="0">
      <formula>"SI(Q2&lt;=150)"</formula>
    </cfRule>
    <cfRule type="expression" priority="1706" dxfId="0">
      <formula>IF(#REF!&lt;=150,"Exurban")</formula>
    </cfRule>
    <cfRule type="expression" priority="1707" dxfId="0">
      <formula>IF(#REF!&lt;=150,"Exurban")</formula>
    </cfRule>
    <cfRule type="expression" priority="1708">
      <formula>IF(#REF!&lt;=150,"Exurban")</formula>
    </cfRule>
  </conditionalFormatting>
  <conditionalFormatting sqref="B1">
    <cfRule type="expression" priority="1701" dxfId="0">
      <formula>"SI(Q2&lt;=150)"</formula>
    </cfRule>
    <cfRule type="expression" priority="1702" dxfId="0">
      <formula>IF(U1048543&lt;=150,"Exurban")</formula>
    </cfRule>
    <cfRule type="expression" priority="1703" dxfId="0">
      <formula>IF(U1048543&lt;=150,"Exurban")</formula>
    </cfRule>
    <cfRule type="expression" priority="1704">
      <formula>IF(AF2&lt;=150,"Exurban")</formula>
    </cfRule>
  </conditionalFormatting>
  <conditionalFormatting sqref="D1">
    <cfRule type="expression" priority="1697" dxfId="0">
      <formula>"SI(Q2&lt;=150)"</formula>
    </cfRule>
    <cfRule type="expression" priority="1698" dxfId="0">
      <formula>IF(V1048543&lt;=150,"Exurban")</formula>
    </cfRule>
    <cfRule type="expression" priority="1699" dxfId="0">
      <formula>IF(V1048543&lt;=150,"Exurban")</formula>
    </cfRule>
    <cfRule type="expression" priority="1700">
      <formula>IF(AG2&lt;=150,"Exurban")</formula>
    </cfRule>
  </conditionalFormatting>
  <conditionalFormatting sqref="C1">
    <cfRule type="expression" priority="1693" dxfId="0">
      <formula>"SI(Q2&lt;=150)"</formula>
    </cfRule>
    <cfRule type="expression" priority="1694" dxfId="0">
      <formula>IF(#REF!&lt;=150,"Exurban")</formula>
    </cfRule>
    <cfRule type="expression" priority="1695" dxfId="0">
      <formula>IF(#REF!&lt;=150,"Exurban")</formula>
    </cfRule>
    <cfRule type="expression" priority="1696">
      <formula>IF(F2&lt;=150,"Exurban")</formula>
    </cfRule>
  </conditionalFormatting>
  <conditionalFormatting sqref="E1">
    <cfRule type="expression" priority="1689" dxfId="0">
      <formula>"SI(Q2&lt;=150)"</formula>
    </cfRule>
    <cfRule type="expression" priority="1690" dxfId="0">
      <formula>IF(#REF!&lt;=150,"Exurban")</formula>
    </cfRule>
    <cfRule type="expression" priority="1691" dxfId="0">
      <formula>IF(#REF!&lt;=150,"Exurban")</formula>
    </cfRule>
    <cfRule type="expression" priority="1692">
      <formula>IF(AE2&lt;=150,"Exurban")</formula>
    </cfRule>
  </conditionalFormatting>
  <conditionalFormatting sqref="R1">
    <cfRule type="expression" priority="1685" dxfId="0">
      <formula>"SI(Q2&lt;=150)"</formula>
    </cfRule>
    <cfRule type="expression" priority="1686" dxfId="0">
      <formula>IF(N1048543&lt;=150,"Exurban")</formula>
    </cfRule>
    <cfRule type="expression" priority="1687" dxfId="0">
      <formula>IF(N1048543&lt;=150,"Exurban")</formula>
    </cfRule>
    <cfRule type="expression" priority="1688">
      <formula>IF(AA2&lt;=150,"Exurban")</formula>
    </cfRule>
  </conditionalFormatting>
  <conditionalFormatting sqref="N1:Q1">
    <cfRule type="expression" priority="1681" dxfId="0">
      <formula>"SI(Q2&lt;=150)"</formula>
    </cfRule>
    <cfRule type="expression" priority="1682" dxfId="0">
      <formula>IF(K1048543&lt;=150,"Exurban")</formula>
    </cfRule>
    <cfRule type="expression" priority="1683" dxfId="0">
      <formula>IF(K1048543&lt;=150,"Exurban")</formula>
    </cfRule>
    <cfRule type="expression" priority="1684">
      <formula>IF(X2&lt;=150,"Exurban")</formula>
    </cfRule>
  </conditionalFormatting>
  <conditionalFormatting sqref="S1:V1">
    <cfRule type="expression" priority="1677" dxfId="0">
      <formula>"SI(Q2&lt;=150)"</formula>
    </cfRule>
    <cfRule type="expression" priority="1678" dxfId="0">
      <formula>IF(N1048543&lt;=150,"Exurban")</formula>
    </cfRule>
    <cfRule type="expression" priority="1679" dxfId="0">
      <formula>IF(N1048543&lt;=150,"Exurban")</formula>
    </cfRule>
    <cfRule type="expression" priority="1680">
      <formula>IF(AA2&lt;=150,"Exurban")</formula>
    </cfRule>
  </conditionalFormatting>
  <conditionalFormatting sqref="M1">
    <cfRule type="expression" priority="1673" dxfId="0">
      <formula>"SI(Q2&lt;=150)"</formula>
    </cfRule>
    <cfRule type="expression" priority="1674" dxfId="0">
      <formula>IF(J1048543&lt;=150,"Exurban")</formula>
    </cfRule>
    <cfRule type="expression" priority="1675" dxfId="0">
      <formula>IF(J1048543&lt;=150,"Exurban")</formula>
    </cfRule>
    <cfRule type="expression" priority="1676">
      <formula>IF(#REF!&lt;=150,"Exurban")</formula>
    </cfRule>
  </conditionalFormatting>
  <conditionalFormatting sqref="B1">
    <cfRule type="expression" priority="1669" dxfId="0">
      <formula>"SI(Q2&lt;=150)"</formula>
    </cfRule>
    <cfRule type="expression" priority="1670" dxfId="0">
      <formula>IF(U1048543&lt;=150,"Exurban")</formula>
    </cfRule>
    <cfRule type="expression" priority="1671" dxfId="0">
      <formula>IF(U1048543&lt;=150,"Exurban")</formula>
    </cfRule>
    <cfRule type="expression" priority="1672">
      <formula>IF(AF2&lt;=150,"Exurban")</formula>
    </cfRule>
  </conditionalFormatting>
  <conditionalFormatting sqref="D1">
    <cfRule type="expression" priority="1665" dxfId="0">
      <formula>"SI(Q2&lt;=150)"</formula>
    </cfRule>
    <cfRule type="expression" priority="1666" dxfId="0">
      <formula>IF(V1048543&lt;=150,"Exurban")</formula>
    </cfRule>
    <cfRule type="expression" priority="1667" dxfId="0">
      <formula>IF(V1048543&lt;=150,"Exurban")</formula>
    </cfRule>
    <cfRule type="expression" priority="1668">
      <formula>IF(AG2&lt;=150,"Exurban")</formula>
    </cfRule>
  </conditionalFormatting>
  <conditionalFormatting sqref="E1">
    <cfRule type="expression" priority="1661" dxfId="0">
      <formula>"SI(Q2&lt;=150)"</formula>
    </cfRule>
    <cfRule type="expression" priority="1662" dxfId="0">
      <formula>IF(T1048543&lt;=150,"Exurban")</formula>
    </cfRule>
    <cfRule type="expression" priority="1663" dxfId="0">
      <formula>IF(T1048543&lt;=150,"Exurban")</formula>
    </cfRule>
    <cfRule type="expression" priority="1664">
      <formula>IF(AE2&lt;=150,"Exurban")</formula>
    </cfRule>
  </conditionalFormatting>
  <conditionalFormatting sqref="N1:Q1">
    <cfRule type="expression" priority="1657" dxfId="0">
      <formula>"SI(Q2&lt;=150)"</formula>
    </cfRule>
    <cfRule type="expression" priority="1658" dxfId="0">
      <formula>IF(K1048543&lt;=150,"Exurban")</formula>
    </cfRule>
    <cfRule type="expression" priority="1659" dxfId="0">
      <formula>IF(K1048543&lt;=150,"Exurban")</formula>
    </cfRule>
    <cfRule type="expression" priority="1660">
      <formula>IF(X2&lt;=150,"Exurban")</formula>
    </cfRule>
  </conditionalFormatting>
  <conditionalFormatting sqref="R1">
    <cfRule type="expression" priority="1653" dxfId="0">
      <formula>"SI(Q2&lt;=150)"</formula>
    </cfRule>
    <cfRule type="expression" priority="1654" dxfId="0">
      <formula>IF(N1048543&lt;=150,"Exurban")</formula>
    </cfRule>
    <cfRule type="expression" priority="1655" dxfId="0">
      <formula>IF(N1048543&lt;=150,"Exurban")</formula>
    </cfRule>
    <cfRule type="expression" priority="1656">
      <formula>IF(AA2&lt;=150,"Exurban")</formula>
    </cfRule>
  </conditionalFormatting>
  <conditionalFormatting sqref="S1:V1">
    <cfRule type="expression" priority="1649" dxfId="0">
      <formula>"SI(Q2&lt;=150)"</formula>
    </cfRule>
    <cfRule type="expression" priority="1650" dxfId="0">
      <formula>IF(N1048543&lt;=150,"Exurban")</formula>
    </cfRule>
    <cfRule type="expression" priority="1651" dxfId="0">
      <formula>IF(N1048543&lt;=150,"Exurban")</formula>
    </cfRule>
    <cfRule type="expression" priority="1652">
      <formula>IF(AA2&lt;=150,"Exurban")</formula>
    </cfRule>
  </conditionalFormatting>
  <conditionalFormatting sqref="C1">
    <cfRule type="expression" priority="1645" dxfId="0">
      <formula>"SI(Q2&lt;=150)"</formula>
    </cfRule>
    <cfRule type="expression" priority="1646" dxfId="0">
      <formula>IF(#REF!&lt;=150,"Exurban")</formula>
    </cfRule>
    <cfRule type="expression" priority="1647" dxfId="0">
      <formula>IF(#REF!&lt;=150,"Exurban")</formula>
    </cfRule>
    <cfRule type="expression" priority="1648">
      <formula>IF(F2&lt;=150,"Exurban")</formula>
    </cfRule>
  </conditionalFormatting>
  <conditionalFormatting sqref="A1">
    <cfRule type="expression" priority="1641" dxfId="0">
      <formula>"SI(Q2&lt;=150)"</formula>
    </cfRule>
    <cfRule type="expression" priority="1642" dxfId="0">
      <formula>IF(XFB1048543&lt;=150,"Exurban")</formula>
    </cfRule>
    <cfRule type="expression" priority="1643" dxfId="0">
      <formula>IF(XFB1048543&lt;=150,"Exurban")</formula>
    </cfRule>
    <cfRule type="expression" priority="1644">
      <formula>IF(D2&lt;=150,"Exurban")</formula>
    </cfRule>
  </conditionalFormatting>
  <conditionalFormatting sqref="K1">
    <cfRule type="expression" priority="1637" dxfId="0">
      <formula>"SI(Q2&lt;=150)"</formula>
    </cfRule>
    <cfRule type="expression" priority="1638" dxfId="0">
      <formula>IF(C1048543&lt;=150,"Exurban")</formula>
    </cfRule>
    <cfRule type="expression" priority="1639" dxfId="0">
      <formula>IF(C1048543&lt;=150,"Exurban")</formula>
    </cfRule>
    <cfRule type="expression" priority="1640">
      <formula>IF(W2&lt;=150,"Exurban")</formula>
    </cfRule>
  </conditionalFormatting>
  <conditionalFormatting sqref="F1:G1">
    <cfRule type="expression" priority="1633" dxfId="0">
      <formula>"SI(Q2&lt;=150)"</formula>
    </cfRule>
    <cfRule type="expression" priority="1634" dxfId="0">
      <formula>IF(E1048543&lt;=150,"Exurban")</formula>
    </cfRule>
    <cfRule type="expression" priority="1635" dxfId="0">
      <formula>IF(E1048543&lt;=150,"Exurban")</formula>
    </cfRule>
    <cfRule type="expression" priority="1636">
      <formula>IF(AH2&lt;=150,"Exurban")</formula>
    </cfRule>
  </conditionalFormatting>
  <conditionalFormatting sqref="M1">
    <cfRule type="expression" priority="1629" dxfId="0">
      <formula>"SI(Q2&lt;=150)"</formula>
    </cfRule>
    <cfRule type="expression" priority="1630" dxfId="0">
      <formula>IF(J1048543&lt;=150,"Exurban")</formula>
    </cfRule>
    <cfRule type="expression" priority="1631" dxfId="0">
      <formula>IF(J1048543&lt;=150,"Exurban")</formula>
    </cfRule>
    <cfRule type="expression" priority="1632">
      <formula>IF(#REF!&lt;=150,"Exurban")</formula>
    </cfRule>
  </conditionalFormatting>
  <conditionalFormatting sqref="L1 H1:J1">
    <cfRule type="expression" priority="1625" dxfId="0">
      <formula>"SI(Q2&lt;=150)"</formula>
    </cfRule>
    <cfRule type="expression" priority="1626" dxfId="0">
      <formula>IF(#REF!&lt;=150,"Exurban")</formula>
    </cfRule>
    <cfRule type="expression" priority="1627" dxfId="0">
      <formula>IF(#REF!&lt;=150,"Exurban")</formula>
    </cfRule>
    <cfRule type="expression" priority="1628">
      <formula>IF(#REF!&lt;=150,"Exurban")</formula>
    </cfRule>
  </conditionalFormatting>
  <conditionalFormatting sqref="B1">
    <cfRule type="expression" priority="1621" dxfId="0">
      <formula>"SI(Q2&lt;=150)"</formula>
    </cfRule>
    <cfRule type="expression" priority="1622" dxfId="0">
      <formula>IF(U1048543&lt;=150,"Exurban")</formula>
    </cfRule>
    <cfRule type="expression" priority="1623" dxfId="0">
      <formula>IF(U1048543&lt;=150,"Exurban")</formula>
    </cfRule>
    <cfRule type="expression" priority="1624">
      <formula>IF(AF2&lt;=150,"Exurban")</formula>
    </cfRule>
  </conditionalFormatting>
  <conditionalFormatting sqref="D1">
    <cfRule type="expression" priority="1617" dxfId="0">
      <formula>"SI(Q2&lt;=150)"</formula>
    </cfRule>
    <cfRule type="expression" priority="1618" dxfId="0">
      <formula>IF(V1048543&lt;=150,"Exurban")</formula>
    </cfRule>
    <cfRule type="expression" priority="1619" dxfId="0">
      <formula>IF(V1048543&lt;=150,"Exurban")</formula>
    </cfRule>
    <cfRule type="expression" priority="1620">
      <formula>IF(AG2&lt;=150,"Exurban")</formula>
    </cfRule>
  </conditionalFormatting>
  <conditionalFormatting sqref="C1">
    <cfRule type="expression" priority="1613" dxfId="0">
      <formula>"SI(Q2&lt;=150)"</formula>
    </cfRule>
    <cfRule type="expression" priority="1614" dxfId="0">
      <formula>IF(#REF!&lt;=150,"Exurban")</formula>
    </cfRule>
    <cfRule type="expression" priority="1615" dxfId="0">
      <formula>IF(#REF!&lt;=150,"Exurban")</formula>
    </cfRule>
    <cfRule type="expression" priority="1616">
      <formula>IF(F2&lt;=150,"Exurban")</formula>
    </cfRule>
  </conditionalFormatting>
  <conditionalFormatting sqref="E1">
    <cfRule type="expression" priority="1609" dxfId="0">
      <formula>"SI(Q2&lt;=150)"</formula>
    </cfRule>
    <cfRule type="expression" priority="1610" dxfId="0">
      <formula>IF(#REF!&lt;=150,"Exurban")</formula>
    </cfRule>
    <cfRule type="expression" priority="1611" dxfId="0">
      <formula>IF(#REF!&lt;=150,"Exurban")</formula>
    </cfRule>
    <cfRule type="expression" priority="1612">
      <formula>IF(AE2&lt;=150,"Exurban")</formula>
    </cfRule>
  </conditionalFormatting>
  <conditionalFormatting sqref="R1">
    <cfRule type="expression" priority="1605" dxfId="0">
      <formula>"SI(Q2&lt;=150)"</formula>
    </cfRule>
    <cfRule type="expression" priority="1606" dxfId="0">
      <formula>IF(N1048543&lt;=150,"Exurban")</formula>
    </cfRule>
    <cfRule type="expression" priority="1607" dxfId="0">
      <formula>IF(N1048543&lt;=150,"Exurban")</formula>
    </cfRule>
    <cfRule type="expression" priority="1608">
      <formula>IF(AA2&lt;=150,"Exurban")</formula>
    </cfRule>
  </conditionalFormatting>
  <conditionalFormatting sqref="N1:Q1">
    <cfRule type="expression" priority="1601" dxfId="0">
      <formula>"SI(Q2&lt;=150)"</formula>
    </cfRule>
    <cfRule type="expression" priority="1602" dxfId="0">
      <formula>IF(K1048543&lt;=150,"Exurban")</formula>
    </cfRule>
    <cfRule type="expression" priority="1603" dxfId="0">
      <formula>IF(K1048543&lt;=150,"Exurban")</formula>
    </cfRule>
    <cfRule type="expression" priority="1604">
      <formula>IF(X2&lt;=150,"Exurban")</formula>
    </cfRule>
  </conditionalFormatting>
  <conditionalFormatting sqref="S1:V1">
    <cfRule type="expression" priority="1597" dxfId="0">
      <formula>"SI(Q2&lt;=150)"</formula>
    </cfRule>
    <cfRule type="expression" priority="1598" dxfId="0">
      <formula>IF(N1048543&lt;=150,"Exurban")</formula>
    </cfRule>
    <cfRule type="expression" priority="1599" dxfId="0">
      <formula>IF(N1048543&lt;=150,"Exurban")</formula>
    </cfRule>
    <cfRule type="expression" priority="1600">
      <formula>IF(AA2&lt;=150,"Exurban")</formula>
    </cfRule>
  </conditionalFormatting>
  <conditionalFormatting sqref="M1">
    <cfRule type="expression" priority="1593" dxfId="0">
      <formula>"SI(Q2&lt;=150)"</formula>
    </cfRule>
    <cfRule type="expression" priority="1594" dxfId="0">
      <formula>IF(J1048543&lt;=150,"Exurban")</formula>
    </cfRule>
    <cfRule type="expression" priority="1595" dxfId="0">
      <formula>IF(J1048543&lt;=150,"Exurban")</formula>
    </cfRule>
    <cfRule type="expression" priority="1596">
      <formula>IF(#REF!&lt;=150,"Exurban")</formula>
    </cfRule>
  </conditionalFormatting>
  <conditionalFormatting sqref="B1">
    <cfRule type="expression" priority="1589" dxfId="0">
      <formula>"SI(Q2&lt;=150)"</formula>
    </cfRule>
    <cfRule type="expression" priority="1590" dxfId="0">
      <formula>IF(U1048543&lt;=150,"Exurban")</formula>
    </cfRule>
    <cfRule type="expression" priority="1591" dxfId="0">
      <formula>IF(U1048543&lt;=150,"Exurban")</formula>
    </cfRule>
    <cfRule type="expression" priority="1592">
      <formula>IF(AF2&lt;=150,"Exurban")</formula>
    </cfRule>
  </conditionalFormatting>
  <conditionalFormatting sqref="D1">
    <cfRule type="expression" priority="1585" dxfId="0">
      <formula>"SI(Q2&lt;=150)"</formula>
    </cfRule>
    <cfRule type="expression" priority="1586" dxfId="0">
      <formula>IF(V1048543&lt;=150,"Exurban")</formula>
    </cfRule>
    <cfRule type="expression" priority="1587" dxfId="0">
      <formula>IF(V1048543&lt;=150,"Exurban")</formula>
    </cfRule>
    <cfRule type="expression" priority="1588">
      <formula>IF(AG2&lt;=150,"Exurban")</formula>
    </cfRule>
  </conditionalFormatting>
  <conditionalFormatting sqref="E1">
    <cfRule type="expression" priority="1581" dxfId="0">
      <formula>"SI(Q2&lt;=150)"</formula>
    </cfRule>
    <cfRule type="expression" priority="1582" dxfId="0">
      <formula>IF(T1048543&lt;=150,"Exurban")</formula>
    </cfRule>
    <cfRule type="expression" priority="1583" dxfId="0">
      <formula>IF(T1048543&lt;=150,"Exurban")</formula>
    </cfRule>
    <cfRule type="expression" priority="1584">
      <formula>IF(AE2&lt;=150,"Exurban")</formula>
    </cfRule>
  </conditionalFormatting>
  <conditionalFormatting sqref="N1:Q1">
    <cfRule type="expression" priority="1577" dxfId="0">
      <formula>"SI(Q2&lt;=150)"</formula>
    </cfRule>
    <cfRule type="expression" priority="1578" dxfId="0">
      <formula>IF(K1048543&lt;=150,"Exurban")</formula>
    </cfRule>
    <cfRule type="expression" priority="1579" dxfId="0">
      <formula>IF(K1048543&lt;=150,"Exurban")</formula>
    </cfRule>
    <cfRule type="expression" priority="1580">
      <formula>IF(X2&lt;=150,"Exurban")</formula>
    </cfRule>
  </conditionalFormatting>
  <conditionalFormatting sqref="R1">
    <cfRule type="expression" priority="1573" dxfId="0">
      <formula>"SI(Q2&lt;=150)"</formula>
    </cfRule>
    <cfRule type="expression" priority="1574" dxfId="0">
      <formula>IF(N1048543&lt;=150,"Exurban")</formula>
    </cfRule>
    <cfRule type="expression" priority="1575" dxfId="0">
      <formula>IF(N1048543&lt;=150,"Exurban")</formula>
    </cfRule>
    <cfRule type="expression" priority="1576">
      <formula>IF(AA2&lt;=150,"Exurban")</formula>
    </cfRule>
  </conditionalFormatting>
  <conditionalFormatting sqref="S1:V1">
    <cfRule type="expression" priority="1569" dxfId="0">
      <formula>"SI(Q2&lt;=150)"</formula>
    </cfRule>
    <cfRule type="expression" priority="1570" dxfId="0">
      <formula>IF(N1048543&lt;=150,"Exurban")</formula>
    </cfRule>
    <cfRule type="expression" priority="1571" dxfId="0">
      <formula>IF(N1048543&lt;=150,"Exurban")</formula>
    </cfRule>
    <cfRule type="expression" priority="1572">
      <formula>IF(AA2&lt;=150,"Exurban")</formula>
    </cfRule>
  </conditionalFormatting>
  <conditionalFormatting sqref="C1">
    <cfRule type="expression" priority="1565" dxfId="0">
      <formula>"SI(Q2&lt;=150)"</formula>
    </cfRule>
    <cfRule type="expression" priority="1566" dxfId="0">
      <formula>IF(#REF!&lt;=150,"Exurban")</formula>
    </cfRule>
    <cfRule type="expression" priority="1567" dxfId="0">
      <formula>IF(#REF!&lt;=150,"Exurban")</formula>
    </cfRule>
    <cfRule type="expression" priority="1568">
      <formula>IF(F2&lt;=150,"Exurban")</formula>
    </cfRule>
  </conditionalFormatting>
  <conditionalFormatting sqref="A1">
    <cfRule type="expression" priority="1561" dxfId="0">
      <formula>"SI(Q2&lt;=150)"</formula>
    </cfRule>
    <cfRule type="expression" priority="1562" dxfId="0">
      <formula>IF(XFB1048543&lt;=150,"Exurban")</formula>
    </cfRule>
    <cfRule type="expression" priority="1563" dxfId="0">
      <formula>IF(XFB1048543&lt;=150,"Exurban")</formula>
    </cfRule>
    <cfRule type="expression" priority="1564">
      <formula>IF(D2&lt;=150,"Exurban")</formula>
    </cfRule>
  </conditionalFormatting>
  <conditionalFormatting sqref="K1">
    <cfRule type="expression" priority="1557" dxfId="0">
      <formula>"SI(Q2&lt;=150)"</formula>
    </cfRule>
    <cfRule type="expression" priority="1558" dxfId="0">
      <formula>IF(C1048543&lt;=150,"Exurban")</formula>
    </cfRule>
    <cfRule type="expression" priority="1559" dxfId="0">
      <formula>IF(C1048543&lt;=150,"Exurban")</formula>
    </cfRule>
    <cfRule type="expression" priority="1560">
      <formula>IF(W2&lt;=150,"Exurban")</formula>
    </cfRule>
  </conditionalFormatting>
  <conditionalFormatting sqref="F1:G1">
    <cfRule type="expression" priority="1553" dxfId="0">
      <formula>"SI(Q2&lt;=150)"</formula>
    </cfRule>
    <cfRule type="expression" priority="1554" dxfId="0">
      <formula>IF(E1048543&lt;=150,"Exurban")</formula>
    </cfRule>
    <cfRule type="expression" priority="1555" dxfId="0">
      <formula>IF(E1048543&lt;=150,"Exurban")</formula>
    </cfRule>
    <cfRule type="expression" priority="1556">
      <formula>IF(AH2&lt;=150,"Exurban")</formula>
    </cfRule>
  </conditionalFormatting>
  <conditionalFormatting sqref="M1">
    <cfRule type="expression" priority="1549" dxfId="0">
      <formula>"SI(Q2&lt;=150)"</formula>
    </cfRule>
    <cfRule type="expression" priority="1550" dxfId="0">
      <formula>IF(J1048543&lt;=150,"Exurban")</formula>
    </cfRule>
    <cfRule type="expression" priority="1551" dxfId="0">
      <formula>IF(J1048543&lt;=150,"Exurban")</formula>
    </cfRule>
    <cfRule type="expression" priority="1552">
      <formula>IF(#REF!&lt;=150,"Exurban")</formula>
    </cfRule>
  </conditionalFormatting>
  <conditionalFormatting sqref="L1 H1:J1">
    <cfRule type="expression" priority="1545" dxfId="0">
      <formula>"SI(Q2&lt;=150)"</formula>
    </cfRule>
    <cfRule type="expression" priority="1546" dxfId="0">
      <formula>IF(#REF!&lt;=150,"Exurban")</formula>
    </cfRule>
    <cfRule type="expression" priority="1547" dxfId="0">
      <formula>IF(#REF!&lt;=150,"Exurban")</formula>
    </cfRule>
    <cfRule type="expression" priority="1548">
      <formula>IF(#REF!&lt;=150,"Exurban")</formula>
    </cfRule>
  </conditionalFormatting>
  <conditionalFormatting sqref="B1">
    <cfRule type="expression" priority="1541" dxfId="0">
      <formula>"SI(Q2&lt;=150)"</formula>
    </cfRule>
    <cfRule type="expression" priority="1542" dxfId="0">
      <formula>IF(U1048543&lt;=150,"Exurban")</formula>
    </cfRule>
    <cfRule type="expression" priority="1543" dxfId="0">
      <formula>IF(U1048543&lt;=150,"Exurban")</formula>
    </cfRule>
    <cfRule type="expression" priority="1544">
      <formula>IF(AF2&lt;=150,"Exurban")</formula>
    </cfRule>
  </conditionalFormatting>
  <conditionalFormatting sqref="D1">
    <cfRule type="expression" priority="1537" dxfId="0">
      <formula>"SI(Q2&lt;=150)"</formula>
    </cfRule>
    <cfRule type="expression" priority="1538" dxfId="0">
      <formula>IF(V1048543&lt;=150,"Exurban")</formula>
    </cfRule>
    <cfRule type="expression" priority="1539" dxfId="0">
      <formula>IF(V1048543&lt;=150,"Exurban")</formula>
    </cfRule>
    <cfRule type="expression" priority="1540">
      <formula>IF(AG2&lt;=150,"Exurban")</formula>
    </cfRule>
  </conditionalFormatting>
  <conditionalFormatting sqref="C1">
    <cfRule type="expression" priority="1533" dxfId="0">
      <formula>"SI(Q2&lt;=150)"</formula>
    </cfRule>
    <cfRule type="expression" priority="1534" dxfId="0">
      <formula>IF(#REF!&lt;=150,"Exurban")</formula>
    </cfRule>
    <cfRule type="expression" priority="1535" dxfId="0">
      <formula>IF(#REF!&lt;=150,"Exurban")</formula>
    </cfRule>
    <cfRule type="expression" priority="1536">
      <formula>IF(F2&lt;=150,"Exurban")</formula>
    </cfRule>
  </conditionalFormatting>
  <conditionalFormatting sqref="E1">
    <cfRule type="expression" priority="1529" dxfId="0">
      <formula>"SI(Q2&lt;=150)"</formula>
    </cfRule>
    <cfRule type="expression" priority="1530" dxfId="0">
      <formula>IF(#REF!&lt;=150,"Exurban")</formula>
    </cfRule>
    <cfRule type="expression" priority="1531" dxfId="0">
      <formula>IF(#REF!&lt;=150,"Exurban")</formula>
    </cfRule>
    <cfRule type="expression" priority="1532">
      <formula>IF(AE2&lt;=150,"Exurban")</formula>
    </cfRule>
  </conditionalFormatting>
  <conditionalFormatting sqref="R1">
    <cfRule type="expression" priority="1525" dxfId="0">
      <formula>"SI(Q2&lt;=150)"</formula>
    </cfRule>
    <cfRule type="expression" priority="1526" dxfId="0">
      <formula>IF(N1048543&lt;=150,"Exurban")</formula>
    </cfRule>
    <cfRule type="expression" priority="1527" dxfId="0">
      <formula>IF(N1048543&lt;=150,"Exurban")</formula>
    </cfRule>
    <cfRule type="expression" priority="1528">
      <formula>IF(AA2&lt;=150,"Exurban")</formula>
    </cfRule>
  </conditionalFormatting>
  <conditionalFormatting sqref="N1:Q1">
    <cfRule type="expression" priority="1521" dxfId="0">
      <formula>"SI(Q2&lt;=150)"</formula>
    </cfRule>
    <cfRule type="expression" priority="1522" dxfId="0">
      <formula>IF(K1048543&lt;=150,"Exurban")</formula>
    </cfRule>
    <cfRule type="expression" priority="1523" dxfId="0">
      <formula>IF(K1048543&lt;=150,"Exurban")</formula>
    </cfRule>
    <cfRule type="expression" priority="1524">
      <formula>IF(X2&lt;=150,"Exurban")</formula>
    </cfRule>
  </conditionalFormatting>
  <conditionalFormatting sqref="S1:V1">
    <cfRule type="expression" priority="1517" dxfId="0">
      <formula>"SI(Q2&lt;=150)"</formula>
    </cfRule>
    <cfRule type="expression" priority="1518" dxfId="0">
      <formula>IF(N1048543&lt;=150,"Exurban")</formula>
    </cfRule>
    <cfRule type="expression" priority="1519" dxfId="0">
      <formula>IF(N1048543&lt;=150,"Exurban")</formula>
    </cfRule>
    <cfRule type="expression" priority="1520">
      <formula>IF(AA2&lt;=150,"Exurban")</formula>
    </cfRule>
  </conditionalFormatting>
  <conditionalFormatting sqref="M1">
    <cfRule type="expression" priority="1513" dxfId="0">
      <formula>"SI(Q2&lt;=150)"</formula>
    </cfRule>
    <cfRule type="expression" priority="1514" dxfId="0">
      <formula>IF(J1048543&lt;=150,"Exurban")</formula>
    </cfRule>
    <cfRule type="expression" priority="1515" dxfId="0">
      <formula>IF(J1048543&lt;=150,"Exurban")</formula>
    </cfRule>
    <cfRule type="expression" priority="1516">
      <formula>IF(#REF!&lt;=150,"Exurban")</formula>
    </cfRule>
  </conditionalFormatting>
  <conditionalFormatting sqref="B1">
    <cfRule type="expression" priority="1509" dxfId="0">
      <formula>"SI(Q2&lt;=150)"</formula>
    </cfRule>
    <cfRule type="expression" priority="1510" dxfId="0">
      <formula>IF(U1048543&lt;=150,"Exurban")</formula>
    </cfRule>
    <cfRule type="expression" priority="1511" dxfId="0">
      <formula>IF(U1048543&lt;=150,"Exurban")</formula>
    </cfRule>
    <cfRule type="expression" priority="1512">
      <formula>IF(AF2&lt;=150,"Exurban")</formula>
    </cfRule>
  </conditionalFormatting>
  <conditionalFormatting sqref="D1">
    <cfRule type="expression" priority="1505" dxfId="0">
      <formula>"SI(Q2&lt;=150)"</formula>
    </cfRule>
    <cfRule type="expression" priority="1506" dxfId="0">
      <formula>IF(V1048543&lt;=150,"Exurban")</formula>
    </cfRule>
    <cfRule type="expression" priority="1507" dxfId="0">
      <formula>IF(V1048543&lt;=150,"Exurban")</formula>
    </cfRule>
    <cfRule type="expression" priority="1508">
      <formula>IF(AG2&lt;=150,"Exurban")</formula>
    </cfRule>
  </conditionalFormatting>
  <conditionalFormatting sqref="E1">
    <cfRule type="expression" priority="1501" dxfId="0">
      <formula>"SI(Q2&lt;=150)"</formula>
    </cfRule>
    <cfRule type="expression" priority="1502" dxfId="0">
      <formula>IF(T1048543&lt;=150,"Exurban")</formula>
    </cfRule>
    <cfRule type="expression" priority="1503" dxfId="0">
      <formula>IF(T1048543&lt;=150,"Exurban")</formula>
    </cfRule>
    <cfRule type="expression" priority="1504">
      <formula>IF(AE2&lt;=150,"Exurban")</formula>
    </cfRule>
  </conditionalFormatting>
  <conditionalFormatting sqref="N1:Q1">
    <cfRule type="expression" priority="1497" dxfId="0">
      <formula>"SI(Q2&lt;=150)"</formula>
    </cfRule>
    <cfRule type="expression" priority="1498" dxfId="0">
      <formula>IF(K1048543&lt;=150,"Exurban")</formula>
    </cfRule>
    <cfRule type="expression" priority="1499" dxfId="0">
      <formula>IF(K1048543&lt;=150,"Exurban")</formula>
    </cfRule>
    <cfRule type="expression" priority="1500">
      <formula>IF(X2&lt;=150,"Exurban")</formula>
    </cfRule>
  </conditionalFormatting>
  <conditionalFormatting sqref="R1">
    <cfRule type="expression" priority="1493" dxfId="0">
      <formula>"SI(Q2&lt;=150)"</formula>
    </cfRule>
    <cfRule type="expression" priority="1494" dxfId="0">
      <formula>IF(N1048543&lt;=150,"Exurban")</formula>
    </cfRule>
    <cfRule type="expression" priority="1495" dxfId="0">
      <formula>IF(N1048543&lt;=150,"Exurban")</formula>
    </cfRule>
    <cfRule type="expression" priority="1496">
      <formula>IF(AA2&lt;=150,"Exurban")</formula>
    </cfRule>
  </conditionalFormatting>
  <conditionalFormatting sqref="S1:V1">
    <cfRule type="expression" priority="1489" dxfId="0">
      <formula>"SI(Q2&lt;=150)"</formula>
    </cfRule>
    <cfRule type="expression" priority="1490" dxfId="0">
      <formula>IF(N1048543&lt;=150,"Exurban")</formula>
    </cfRule>
    <cfRule type="expression" priority="1491" dxfId="0">
      <formula>IF(N1048543&lt;=150,"Exurban")</formula>
    </cfRule>
    <cfRule type="expression" priority="1492">
      <formula>IF(AA2&lt;=150,"Exurban")</formula>
    </cfRule>
  </conditionalFormatting>
  <conditionalFormatting sqref="C1">
    <cfRule type="expression" priority="1485" dxfId="0">
      <formula>"SI(Q2&lt;=150)"</formula>
    </cfRule>
    <cfRule type="expression" priority="1486" dxfId="0">
      <formula>IF(#REF!&lt;=150,"Exurban")</formula>
    </cfRule>
    <cfRule type="expression" priority="1487" dxfId="0">
      <formula>IF(#REF!&lt;=150,"Exurban")</formula>
    </cfRule>
    <cfRule type="expression" priority="1488">
      <formula>IF(F2&lt;=150,"Exurban")</formula>
    </cfRule>
  </conditionalFormatting>
  <conditionalFormatting sqref="A1">
    <cfRule type="expression" priority="1481" dxfId="0">
      <formula>"SI(Q2&lt;=150)"</formula>
    </cfRule>
    <cfRule type="expression" priority="1482" dxfId="0">
      <formula>IF(XFB1048543&lt;=150,"Exurban")</formula>
    </cfRule>
    <cfRule type="expression" priority="1483" dxfId="0">
      <formula>IF(XFB1048543&lt;=150,"Exurban")</formula>
    </cfRule>
    <cfRule type="expression" priority="1484">
      <formula>IF(D2&lt;=150,"Exurban")</formula>
    </cfRule>
  </conditionalFormatting>
  <conditionalFormatting sqref="K1">
    <cfRule type="expression" priority="1477" dxfId="0">
      <formula>"SI(Q2&lt;=150)"</formula>
    </cfRule>
    <cfRule type="expression" priority="1478" dxfId="0">
      <formula>IF(C1048543&lt;=150,"Exurban")</formula>
    </cfRule>
    <cfRule type="expression" priority="1479" dxfId="0">
      <formula>IF(C1048543&lt;=150,"Exurban")</formula>
    </cfRule>
    <cfRule type="expression" priority="1480">
      <formula>IF(W2&lt;=150,"Exurban")</formula>
    </cfRule>
  </conditionalFormatting>
  <conditionalFormatting sqref="F1:G1">
    <cfRule type="expression" priority="1473" dxfId="0">
      <formula>"SI(Q2&lt;=150)"</formula>
    </cfRule>
    <cfRule type="expression" priority="1474" dxfId="0">
      <formula>IF(E1048543&lt;=150,"Exurban")</formula>
    </cfRule>
    <cfRule type="expression" priority="1475" dxfId="0">
      <formula>IF(E1048543&lt;=150,"Exurban")</formula>
    </cfRule>
    <cfRule type="expression" priority="1476">
      <formula>IF(AH2&lt;=150,"Exurban")</formula>
    </cfRule>
  </conditionalFormatting>
  <conditionalFormatting sqref="M1">
    <cfRule type="expression" priority="1469" dxfId="0">
      <formula>"SI(Q2&lt;=150)"</formula>
    </cfRule>
    <cfRule type="expression" priority="1470" dxfId="0">
      <formula>IF(J1048543&lt;=150,"Exurban")</formula>
    </cfRule>
    <cfRule type="expression" priority="1471" dxfId="0">
      <formula>IF(J1048543&lt;=150,"Exurban")</formula>
    </cfRule>
    <cfRule type="expression" priority="1472">
      <formula>IF(#REF!&lt;=150,"Exurban")</formula>
    </cfRule>
  </conditionalFormatting>
  <conditionalFormatting sqref="L1 H1:J1">
    <cfRule type="expression" priority="1465" dxfId="0">
      <formula>"SI(Q2&lt;=150)"</formula>
    </cfRule>
    <cfRule type="expression" priority="1466" dxfId="0">
      <formula>IF(#REF!&lt;=150,"Exurban")</formula>
    </cfRule>
    <cfRule type="expression" priority="1467" dxfId="0">
      <formula>IF(#REF!&lt;=150,"Exurban")</formula>
    </cfRule>
    <cfRule type="expression" priority="1468">
      <formula>IF(#REF!&lt;=150,"Exurban")</formula>
    </cfRule>
  </conditionalFormatting>
  <conditionalFormatting sqref="B1">
    <cfRule type="expression" priority="1461" dxfId="0">
      <formula>"SI(Q2&lt;=150)"</formula>
    </cfRule>
    <cfRule type="expression" priority="1462" dxfId="0">
      <formula>IF(U1048543&lt;=150,"Exurban")</formula>
    </cfRule>
    <cfRule type="expression" priority="1463" dxfId="0">
      <formula>IF(U1048543&lt;=150,"Exurban")</formula>
    </cfRule>
    <cfRule type="expression" priority="1464">
      <formula>IF(AF2&lt;=150,"Exurban")</formula>
    </cfRule>
  </conditionalFormatting>
  <conditionalFormatting sqref="D1">
    <cfRule type="expression" priority="1457" dxfId="0">
      <formula>"SI(Q2&lt;=150)"</formula>
    </cfRule>
    <cfRule type="expression" priority="1458" dxfId="0">
      <formula>IF(V1048543&lt;=150,"Exurban")</formula>
    </cfRule>
    <cfRule type="expression" priority="1459" dxfId="0">
      <formula>IF(V1048543&lt;=150,"Exurban")</formula>
    </cfRule>
    <cfRule type="expression" priority="1460">
      <formula>IF(AG2&lt;=150,"Exurban")</formula>
    </cfRule>
  </conditionalFormatting>
  <conditionalFormatting sqref="C1">
    <cfRule type="expression" priority="1453" dxfId="0">
      <formula>"SI(Q2&lt;=150)"</formula>
    </cfRule>
    <cfRule type="expression" priority="1454" dxfId="0">
      <formula>IF(#REF!&lt;=150,"Exurban")</formula>
    </cfRule>
    <cfRule type="expression" priority="1455" dxfId="0">
      <formula>IF(#REF!&lt;=150,"Exurban")</formula>
    </cfRule>
    <cfRule type="expression" priority="1456">
      <formula>IF(F2&lt;=150,"Exurban")</formula>
    </cfRule>
  </conditionalFormatting>
  <conditionalFormatting sqref="E1">
    <cfRule type="expression" priority="1449" dxfId="0">
      <formula>"SI(Q2&lt;=150)"</formula>
    </cfRule>
    <cfRule type="expression" priority="1450" dxfId="0">
      <formula>IF(#REF!&lt;=150,"Exurban")</formula>
    </cfRule>
    <cfRule type="expression" priority="1451" dxfId="0">
      <formula>IF(#REF!&lt;=150,"Exurban")</formula>
    </cfRule>
    <cfRule type="expression" priority="1452">
      <formula>IF(AE2&lt;=150,"Exurban")</formula>
    </cfRule>
  </conditionalFormatting>
  <conditionalFormatting sqref="R1">
    <cfRule type="expression" priority="1445" dxfId="0">
      <formula>"SI(Q2&lt;=150)"</formula>
    </cfRule>
    <cfRule type="expression" priority="1446" dxfId="0">
      <formula>IF(N1048543&lt;=150,"Exurban")</formula>
    </cfRule>
    <cfRule type="expression" priority="1447" dxfId="0">
      <formula>IF(N1048543&lt;=150,"Exurban")</formula>
    </cfRule>
    <cfRule type="expression" priority="1448">
      <formula>IF(AA2&lt;=150,"Exurban")</formula>
    </cfRule>
  </conditionalFormatting>
  <conditionalFormatting sqref="N1:Q1">
    <cfRule type="expression" priority="1441" dxfId="0">
      <formula>"SI(Q2&lt;=150)"</formula>
    </cfRule>
    <cfRule type="expression" priority="1442" dxfId="0">
      <formula>IF(K1048543&lt;=150,"Exurban")</formula>
    </cfRule>
    <cfRule type="expression" priority="1443" dxfId="0">
      <formula>IF(K1048543&lt;=150,"Exurban")</formula>
    </cfRule>
    <cfRule type="expression" priority="1444">
      <formula>IF(X2&lt;=150,"Exurban")</formula>
    </cfRule>
  </conditionalFormatting>
  <conditionalFormatting sqref="S1:V1">
    <cfRule type="expression" priority="1437" dxfId="0">
      <formula>"SI(Q2&lt;=150)"</formula>
    </cfRule>
    <cfRule type="expression" priority="1438" dxfId="0">
      <formula>IF(N1048543&lt;=150,"Exurban")</formula>
    </cfRule>
    <cfRule type="expression" priority="1439" dxfId="0">
      <formula>IF(N1048543&lt;=150,"Exurban")</formula>
    </cfRule>
    <cfRule type="expression" priority="1440">
      <formula>IF(AA2&lt;=150,"Exurban")</formula>
    </cfRule>
  </conditionalFormatting>
  <conditionalFormatting sqref="M1">
    <cfRule type="expression" priority="1433" dxfId="0">
      <formula>"SI(Q2&lt;=150)"</formula>
    </cfRule>
    <cfRule type="expression" priority="1434" dxfId="0">
      <formula>IF(J1048543&lt;=150,"Exurban")</formula>
    </cfRule>
    <cfRule type="expression" priority="1435" dxfId="0">
      <formula>IF(J1048543&lt;=150,"Exurban")</formula>
    </cfRule>
    <cfRule type="expression" priority="1436">
      <formula>IF(#REF!&lt;=150,"Exurban")</formula>
    </cfRule>
  </conditionalFormatting>
  <conditionalFormatting sqref="B1">
    <cfRule type="expression" priority="1429" dxfId="0">
      <formula>"SI(Q2&lt;=150)"</formula>
    </cfRule>
    <cfRule type="expression" priority="1430" dxfId="0">
      <formula>IF(U1048543&lt;=150,"Exurban")</formula>
    </cfRule>
    <cfRule type="expression" priority="1431" dxfId="0">
      <formula>IF(U1048543&lt;=150,"Exurban")</formula>
    </cfRule>
    <cfRule type="expression" priority="1432">
      <formula>IF(AF2&lt;=150,"Exurban")</formula>
    </cfRule>
  </conditionalFormatting>
  <conditionalFormatting sqref="D1">
    <cfRule type="expression" priority="1425" dxfId="0">
      <formula>"SI(Q2&lt;=150)"</formula>
    </cfRule>
    <cfRule type="expression" priority="1426" dxfId="0">
      <formula>IF(V1048543&lt;=150,"Exurban")</formula>
    </cfRule>
    <cfRule type="expression" priority="1427" dxfId="0">
      <formula>IF(V1048543&lt;=150,"Exurban")</formula>
    </cfRule>
    <cfRule type="expression" priority="1428">
      <formula>IF(AG2&lt;=150,"Exurban")</formula>
    </cfRule>
  </conditionalFormatting>
  <conditionalFormatting sqref="E1">
    <cfRule type="expression" priority="1421" dxfId="0">
      <formula>"SI(Q2&lt;=150)"</formula>
    </cfRule>
    <cfRule type="expression" priority="1422" dxfId="0">
      <formula>IF(T1048543&lt;=150,"Exurban")</formula>
    </cfRule>
    <cfRule type="expression" priority="1423" dxfId="0">
      <formula>IF(T1048543&lt;=150,"Exurban")</formula>
    </cfRule>
    <cfRule type="expression" priority="1424">
      <formula>IF(AE2&lt;=150,"Exurban")</formula>
    </cfRule>
  </conditionalFormatting>
  <conditionalFormatting sqref="N1:Q1">
    <cfRule type="expression" priority="1417" dxfId="0">
      <formula>"SI(Q2&lt;=150)"</formula>
    </cfRule>
    <cfRule type="expression" priority="1418" dxfId="0">
      <formula>IF(K1048543&lt;=150,"Exurban")</formula>
    </cfRule>
    <cfRule type="expression" priority="1419" dxfId="0">
      <formula>IF(K1048543&lt;=150,"Exurban")</formula>
    </cfRule>
    <cfRule type="expression" priority="1420">
      <formula>IF(X2&lt;=150,"Exurban")</formula>
    </cfRule>
  </conditionalFormatting>
  <conditionalFormatting sqref="R1">
    <cfRule type="expression" priority="1413" dxfId="0">
      <formula>"SI(Q2&lt;=150)"</formula>
    </cfRule>
    <cfRule type="expression" priority="1414" dxfId="0">
      <formula>IF(N1048543&lt;=150,"Exurban")</formula>
    </cfRule>
    <cfRule type="expression" priority="1415" dxfId="0">
      <formula>IF(N1048543&lt;=150,"Exurban")</formula>
    </cfRule>
    <cfRule type="expression" priority="1416">
      <formula>IF(AA2&lt;=150,"Exurban")</formula>
    </cfRule>
  </conditionalFormatting>
  <conditionalFormatting sqref="S1:V1">
    <cfRule type="expression" priority="1409" dxfId="0">
      <formula>"SI(Q2&lt;=150)"</formula>
    </cfRule>
    <cfRule type="expression" priority="1410" dxfId="0">
      <formula>IF(N1048543&lt;=150,"Exurban")</formula>
    </cfRule>
    <cfRule type="expression" priority="1411" dxfId="0">
      <formula>IF(N1048543&lt;=150,"Exurban")</formula>
    </cfRule>
    <cfRule type="expression" priority="1412">
      <formula>IF(AA2&lt;=150,"Exurban")</formula>
    </cfRule>
  </conditionalFormatting>
  <conditionalFormatting sqref="C1">
    <cfRule type="expression" priority="1405" dxfId="0">
      <formula>"SI(Q2&lt;=150)"</formula>
    </cfRule>
    <cfRule type="expression" priority="1406" dxfId="0">
      <formula>IF(#REF!&lt;=150,"Exurban")</formula>
    </cfRule>
    <cfRule type="expression" priority="1407" dxfId="0">
      <formula>IF(#REF!&lt;=150,"Exurban")</formula>
    </cfRule>
    <cfRule type="expression" priority="1408">
      <formula>IF(F2&lt;=150,"Exurban")</formula>
    </cfRule>
  </conditionalFormatting>
  <conditionalFormatting sqref="A1">
    <cfRule type="expression" priority="1401" dxfId="0">
      <formula>"SI(Q2&lt;=150)"</formula>
    </cfRule>
    <cfRule type="expression" priority="1402" dxfId="0">
      <formula>IF(XFB1048543&lt;=150,"Exurban")</formula>
    </cfRule>
    <cfRule type="expression" priority="1403" dxfId="0">
      <formula>IF(XFB1048543&lt;=150,"Exurban")</formula>
    </cfRule>
    <cfRule type="expression" priority="1404">
      <formula>IF(D2&lt;=150,"Exurban")</formula>
    </cfRule>
  </conditionalFormatting>
  <conditionalFormatting sqref="K1">
    <cfRule type="expression" priority="1397" dxfId="0">
      <formula>"SI(Q2&lt;=150)"</formula>
    </cfRule>
    <cfRule type="expression" priority="1398" dxfId="0">
      <formula>IF(C1048543&lt;=150,"Exurban")</formula>
    </cfRule>
    <cfRule type="expression" priority="1399" dxfId="0">
      <formula>IF(C1048543&lt;=150,"Exurban")</formula>
    </cfRule>
    <cfRule type="expression" priority="1400">
      <formula>IF(W2&lt;=150,"Exurban")</formula>
    </cfRule>
  </conditionalFormatting>
  <conditionalFormatting sqref="F1:G1">
    <cfRule type="expression" priority="1393" dxfId="0">
      <formula>"SI(Q2&lt;=150)"</formula>
    </cfRule>
    <cfRule type="expression" priority="1394" dxfId="0">
      <formula>IF(E1048543&lt;=150,"Exurban")</formula>
    </cfRule>
    <cfRule type="expression" priority="1395" dxfId="0">
      <formula>IF(E1048543&lt;=150,"Exurban")</formula>
    </cfRule>
    <cfRule type="expression" priority="1396">
      <formula>IF(AH2&lt;=150,"Exurban")</formula>
    </cfRule>
  </conditionalFormatting>
  <conditionalFormatting sqref="M1">
    <cfRule type="expression" priority="1389" dxfId="0">
      <formula>"SI(Q2&lt;=150)"</formula>
    </cfRule>
    <cfRule type="expression" priority="1390" dxfId="0">
      <formula>IF(J1048543&lt;=150,"Exurban")</formula>
    </cfRule>
    <cfRule type="expression" priority="1391" dxfId="0">
      <formula>IF(J1048543&lt;=150,"Exurban")</formula>
    </cfRule>
    <cfRule type="expression" priority="1392">
      <formula>IF(#REF!&lt;=150,"Exurban")</formula>
    </cfRule>
  </conditionalFormatting>
  <conditionalFormatting sqref="L1 H1:J1">
    <cfRule type="expression" priority="1385" dxfId="0">
      <formula>"SI(Q2&lt;=150)"</formula>
    </cfRule>
    <cfRule type="expression" priority="1386" dxfId="0">
      <formula>IF(#REF!&lt;=150,"Exurban")</formula>
    </cfRule>
    <cfRule type="expression" priority="1387" dxfId="0">
      <formula>IF(#REF!&lt;=150,"Exurban")</formula>
    </cfRule>
    <cfRule type="expression" priority="1388">
      <formula>IF(#REF!&lt;=150,"Exurban")</formula>
    </cfRule>
  </conditionalFormatting>
  <conditionalFormatting sqref="B1">
    <cfRule type="expression" priority="1381" dxfId="0">
      <formula>"SI(Q2&lt;=150)"</formula>
    </cfRule>
    <cfRule type="expression" priority="1382" dxfId="0">
      <formula>IF(U1048543&lt;=150,"Exurban")</formula>
    </cfRule>
    <cfRule type="expression" priority="1383" dxfId="0">
      <formula>IF(U1048543&lt;=150,"Exurban")</formula>
    </cfRule>
    <cfRule type="expression" priority="1384">
      <formula>IF(AF2&lt;=150,"Exurban")</formula>
    </cfRule>
  </conditionalFormatting>
  <conditionalFormatting sqref="D1">
    <cfRule type="expression" priority="1377" dxfId="0">
      <formula>"SI(Q2&lt;=150)"</formula>
    </cfRule>
    <cfRule type="expression" priority="1378" dxfId="0">
      <formula>IF(V1048543&lt;=150,"Exurban")</formula>
    </cfRule>
    <cfRule type="expression" priority="1379" dxfId="0">
      <formula>IF(V1048543&lt;=150,"Exurban")</formula>
    </cfRule>
    <cfRule type="expression" priority="1380">
      <formula>IF(AG2&lt;=150,"Exurban")</formula>
    </cfRule>
  </conditionalFormatting>
  <conditionalFormatting sqref="E1">
    <cfRule type="expression" priority="1373" dxfId="0">
      <formula>"SI(Q2&lt;=150)"</formula>
    </cfRule>
    <cfRule type="expression" priority="1374" dxfId="0">
      <formula>IF(T1048543&lt;=150,"Exurban")</formula>
    </cfRule>
    <cfRule type="expression" priority="1375" dxfId="0">
      <formula>IF(T1048543&lt;=150,"Exurban")</formula>
    </cfRule>
    <cfRule type="expression" priority="1376">
      <formula>IF(AE2&lt;=150,"Exurban")</formula>
    </cfRule>
  </conditionalFormatting>
  <conditionalFormatting sqref="N1:Q1">
    <cfRule type="expression" priority="1369" dxfId="0">
      <formula>"SI(Q2&lt;=150)"</formula>
    </cfRule>
    <cfRule type="expression" priority="1370" dxfId="0">
      <formula>IF(K1048543&lt;=150,"Exurban")</formula>
    </cfRule>
    <cfRule type="expression" priority="1371" dxfId="0">
      <formula>IF(K1048543&lt;=150,"Exurban")</formula>
    </cfRule>
    <cfRule type="expression" priority="1372">
      <formula>IF(X2&lt;=150,"Exurban")</formula>
    </cfRule>
  </conditionalFormatting>
  <conditionalFormatting sqref="R1">
    <cfRule type="expression" priority="1365" dxfId="0">
      <formula>"SI(Q2&lt;=150)"</formula>
    </cfRule>
    <cfRule type="expression" priority="1366" dxfId="0">
      <formula>IF(N1048543&lt;=150,"Exurban")</formula>
    </cfRule>
    <cfRule type="expression" priority="1367" dxfId="0">
      <formula>IF(N1048543&lt;=150,"Exurban")</formula>
    </cfRule>
    <cfRule type="expression" priority="1368">
      <formula>IF(AA2&lt;=150,"Exurban")</formula>
    </cfRule>
  </conditionalFormatting>
  <conditionalFormatting sqref="S1:V1">
    <cfRule type="expression" priority="1361" dxfId="0">
      <formula>"SI(Q2&lt;=150)"</formula>
    </cfRule>
    <cfRule type="expression" priority="1362" dxfId="0">
      <formula>IF(N1048543&lt;=150,"Exurban")</formula>
    </cfRule>
    <cfRule type="expression" priority="1363" dxfId="0">
      <formula>IF(N1048543&lt;=150,"Exurban")</formula>
    </cfRule>
    <cfRule type="expression" priority="1364">
      <formula>IF(AA2&lt;=150,"Exurban")</formula>
    </cfRule>
  </conditionalFormatting>
  <conditionalFormatting sqref="C1">
    <cfRule type="expression" priority="1357" dxfId="0">
      <formula>"SI(Q2&lt;=150)"</formula>
    </cfRule>
    <cfRule type="expression" priority="1358" dxfId="0">
      <formula>IF(#REF!&lt;=150,"Exurban")</formula>
    </cfRule>
    <cfRule type="expression" priority="1359" dxfId="0">
      <formula>IF(#REF!&lt;=150,"Exurban")</formula>
    </cfRule>
    <cfRule type="expression" priority="1360">
      <formula>IF(F2&lt;=150,"Exurban")</formula>
    </cfRule>
  </conditionalFormatting>
  <conditionalFormatting sqref="A1">
    <cfRule type="expression" priority="1353" dxfId="0">
      <formula>"SI(Q2&lt;=150)"</formula>
    </cfRule>
    <cfRule type="expression" priority="1354" dxfId="0">
      <formula>IF(XFB1048543&lt;=150,"Exurban")</formula>
    </cfRule>
    <cfRule type="expression" priority="1355" dxfId="0">
      <formula>IF(XFB1048543&lt;=150,"Exurban")</formula>
    </cfRule>
    <cfRule type="expression" priority="1356">
      <formula>IF(D2&lt;=150,"Exurban")</formula>
    </cfRule>
  </conditionalFormatting>
  <conditionalFormatting sqref="K1">
    <cfRule type="expression" priority="1349" dxfId="0">
      <formula>"SI(Q2&lt;=150)"</formula>
    </cfRule>
    <cfRule type="expression" priority="1350" dxfId="0">
      <formula>IF(C1048543&lt;=150,"Exurban")</formula>
    </cfRule>
    <cfRule type="expression" priority="1351" dxfId="0">
      <formula>IF(C1048543&lt;=150,"Exurban")</formula>
    </cfRule>
    <cfRule type="expression" priority="1352">
      <formula>IF(W2&lt;=150,"Exurban")</formula>
    </cfRule>
  </conditionalFormatting>
  <conditionalFormatting sqref="F1:G1">
    <cfRule type="expression" priority="1345" dxfId="0">
      <formula>"SI(Q2&lt;=150)"</formula>
    </cfRule>
    <cfRule type="expression" priority="1346" dxfId="0">
      <formula>IF(E1048543&lt;=150,"Exurban")</formula>
    </cfRule>
    <cfRule type="expression" priority="1347" dxfId="0">
      <formula>IF(E1048543&lt;=150,"Exurban")</formula>
    </cfRule>
    <cfRule type="expression" priority="1348">
      <formula>IF(AH2&lt;=150,"Exurban")</formula>
    </cfRule>
  </conditionalFormatting>
  <conditionalFormatting sqref="M1">
    <cfRule type="expression" priority="1341" dxfId="0">
      <formula>"SI(Q2&lt;=150)"</formula>
    </cfRule>
    <cfRule type="expression" priority="1342" dxfId="0">
      <formula>IF(J1048543&lt;=150,"Exurban")</formula>
    </cfRule>
    <cfRule type="expression" priority="1343" dxfId="0">
      <formula>IF(J1048543&lt;=150,"Exurban")</formula>
    </cfRule>
    <cfRule type="expression" priority="1344">
      <formula>IF(#REF!&lt;=150,"Exurban")</formula>
    </cfRule>
  </conditionalFormatting>
  <conditionalFormatting sqref="L1 H1:J1">
    <cfRule type="expression" priority="1337" dxfId="0">
      <formula>"SI(Q2&lt;=150)"</formula>
    </cfRule>
    <cfRule type="expression" priority="1338" dxfId="0">
      <formula>IF(#REF!&lt;=150,"Exurban")</formula>
    </cfRule>
    <cfRule type="expression" priority="1339" dxfId="0">
      <formula>IF(#REF!&lt;=150,"Exurban")</formula>
    </cfRule>
    <cfRule type="expression" priority="1340">
      <formula>IF(#REF!&lt;=150,"Exurban")</formula>
    </cfRule>
  </conditionalFormatting>
  <conditionalFormatting sqref="B1">
    <cfRule type="expression" priority="1333" dxfId="0">
      <formula>"SI(Q2&lt;=150)"</formula>
    </cfRule>
    <cfRule type="expression" priority="1334" dxfId="0">
      <formula>IF(U1048543&lt;=150,"Exurban")</formula>
    </cfRule>
    <cfRule type="expression" priority="1335" dxfId="0">
      <formula>IF(U1048543&lt;=150,"Exurban")</formula>
    </cfRule>
    <cfRule type="expression" priority="1336">
      <formula>IF(AF2&lt;=150,"Exurban")</formula>
    </cfRule>
  </conditionalFormatting>
  <conditionalFormatting sqref="D1">
    <cfRule type="expression" priority="1329" dxfId="0">
      <formula>"SI(Q2&lt;=150)"</formula>
    </cfRule>
    <cfRule type="expression" priority="1330" dxfId="0">
      <formula>IF(V1048543&lt;=150,"Exurban")</formula>
    </cfRule>
    <cfRule type="expression" priority="1331" dxfId="0">
      <formula>IF(V1048543&lt;=150,"Exurban")</formula>
    </cfRule>
    <cfRule type="expression" priority="1332">
      <formula>IF(AG2&lt;=150,"Exurban")</formula>
    </cfRule>
  </conditionalFormatting>
  <conditionalFormatting sqref="C1">
    <cfRule type="expression" priority="1325" dxfId="0">
      <formula>"SI(Q2&lt;=150)"</formula>
    </cfRule>
    <cfRule type="expression" priority="1326" dxfId="0">
      <formula>IF(#REF!&lt;=150,"Exurban")</formula>
    </cfRule>
    <cfRule type="expression" priority="1327" dxfId="0">
      <formula>IF(#REF!&lt;=150,"Exurban")</formula>
    </cfRule>
    <cfRule type="expression" priority="1328">
      <formula>IF(F2&lt;=150,"Exurban")</formula>
    </cfRule>
  </conditionalFormatting>
  <conditionalFormatting sqref="E1">
    <cfRule type="expression" priority="1321" dxfId="0">
      <formula>"SI(Q2&lt;=150)"</formula>
    </cfRule>
    <cfRule type="expression" priority="1322" dxfId="0">
      <formula>IF(#REF!&lt;=150,"Exurban")</formula>
    </cfRule>
    <cfRule type="expression" priority="1323" dxfId="0">
      <formula>IF(#REF!&lt;=150,"Exurban")</formula>
    </cfRule>
    <cfRule type="expression" priority="1324">
      <formula>IF(AE2&lt;=150,"Exurban")</formula>
    </cfRule>
  </conditionalFormatting>
  <conditionalFormatting sqref="R1">
    <cfRule type="expression" priority="1317" dxfId="0">
      <formula>"SI(Q2&lt;=150)"</formula>
    </cfRule>
    <cfRule type="expression" priority="1318" dxfId="0">
      <formula>IF(N1048543&lt;=150,"Exurban")</formula>
    </cfRule>
    <cfRule type="expression" priority="1319" dxfId="0">
      <formula>IF(N1048543&lt;=150,"Exurban")</formula>
    </cfRule>
    <cfRule type="expression" priority="1320">
      <formula>IF(AA2&lt;=150,"Exurban")</formula>
    </cfRule>
  </conditionalFormatting>
  <conditionalFormatting sqref="N1:Q1">
    <cfRule type="expression" priority="1313" dxfId="0">
      <formula>"SI(Q2&lt;=150)"</formula>
    </cfRule>
    <cfRule type="expression" priority="1314" dxfId="0">
      <formula>IF(K1048543&lt;=150,"Exurban")</formula>
    </cfRule>
    <cfRule type="expression" priority="1315" dxfId="0">
      <formula>IF(K1048543&lt;=150,"Exurban")</formula>
    </cfRule>
    <cfRule type="expression" priority="1316">
      <formula>IF(X2&lt;=150,"Exurban")</formula>
    </cfRule>
  </conditionalFormatting>
  <conditionalFormatting sqref="S1:V1">
    <cfRule type="expression" priority="1309" dxfId="0">
      <formula>"SI(Q2&lt;=150)"</formula>
    </cfRule>
    <cfRule type="expression" priority="1310" dxfId="0">
      <formula>IF(N1048543&lt;=150,"Exurban")</formula>
    </cfRule>
    <cfRule type="expression" priority="1311" dxfId="0">
      <formula>IF(N1048543&lt;=150,"Exurban")</formula>
    </cfRule>
    <cfRule type="expression" priority="1312">
      <formula>IF(AA2&lt;=150,"Exurban")</formula>
    </cfRule>
  </conditionalFormatting>
  <conditionalFormatting sqref="M1">
    <cfRule type="expression" priority="1305" dxfId="0">
      <formula>"SI(Q2&lt;=150)"</formula>
    </cfRule>
    <cfRule type="expression" priority="1306" dxfId="0">
      <formula>IF(J1048543&lt;=150,"Exurban")</formula>
    </cfRule>
    <cfRule type="expression" priority="1307" dxfId="0">
      <formula>IF(J1048543&lt;=150,"Exurban")</formula>
    </cfRule>
    <cfRule type="expression" priority="1308">
      <formula>IF(#REF!&lt;=150,"Exurban")</formula>
    </cfRule>
  </conditionalFormatting>
  <conditionalFormatting sqref="B1">
    <cfRule type="expression" priority="1301" dxfId="0">
      <formula>"SI(Q2&lt;=150)"</formula>
    </cfRule>
    <cfRule type="expression" priority="1302" dxfId="0">
      <formula>IF(U1048543&lt;=150,"Exurban")</formula>
    </cfRule>
    <cfRule type="expression" priority="1303" dxfId="0">
      <formula>IF(U1048543&lt;=150,"Exurban")</formula>
    </cfRule>
    <cfRule type="expression" priority="1304">
      <formula>IF(AF2&lt;=150,"Exurban")</formula>
    </cfRule>
  </conditionalFormatting>
  <conditionalFormatting sqref="D1">
    <cfRule type="expression" priority="1297" dxfId="0">
      <formula>"SI(Q2&lt;=150)"</formula>
    </cfRule>
    <cfRule type="expression" priority="1298" dxfId="0">
      <formula>IF(V1048543&lt;=150,"Exurban")</formula>
    </cfRule>
    <cfRule type="expression" priority="1299" dxfId="0">
      <formula>IF(V1048543&lt;=150,"Exurban")</formula>
    </cfRule>
    <cfRule type="expression" priority="1300">
      <formula>IF(AG2&lt;=150,"Exurban")</formula>
    </cfRule>
  </conditionalFormatting>
  <conditionalFormatting sqref="E1">
    <cfRule type="expression" priority="1293" dxfId="0">
      <formula>"SI(Q2&lt;=150)"</formula>
    </cfRule>
    <cfRule type="expression" priority="1294" dxfId="0">
      <formula>IF(T1048543&lt;=150,"Exurban")</formula>
    </cfRule>
    <cfRule type="expression" priority="1295" dxfId="0">
      <formula>IF(T1048543&lt;=150,"Exurban")</formula>
    </cfRule>
    <cfRule type="expression" priority="1296">
      <formula>IF(AE2&lt;=150,"Exurban")</formula>
    </cfRule>
  </conditionalFormatting>
  <conditionalFormatting sqref="N1:Q1">
    <cfRule type="expression" priority="1289" dxfId="0">
      <formula>"SI(Q2&lt;=150)"</formula>
    </cfRule>
    <cfRule type="expression" priority="1290" dxfId="0">
      <formula>IF(K1048543&lt;=150,"Exurban")</formula>
    </cfRule>
    <cfRule type="expression" priority="1291" dxfId="0">
      <formula>IF(K1048543&lt;=150,"Exurban")</formula>
    </cfRule>
    <cfRule type="expression" priority="1292">
      <formula>IF(X2&lt;=150,"Exurban")</formula>
    </cfRule>
  </conditionalFormatting>
  <conditionalFormatting sqref="R1">
    <cfRule type="expression" priority="1285" dxfId="0">
      <formula>"SI(Q2&lt;=150)"</formula>
    </cfRule>
    <cfRule type="expression" priority="1286" dxfId="0">
      <formula>IF(N1048543&lt;=150,"Exurban")</formula>
    </cfRule>
    <cfRule type="expression" priority="1287" dxfId="0">
      <formula>IF(N1048543&lt;=150,"Exurban")</formula>
    </cfRule>
    <cfRule type="expression" priority="1288">
      <formula>IF(AA2&lt;=150,"Exurban")</formula>
    </cfRule>
  </conditionalFormatting>
  <conditionalFormatting sqref="S1:V1">
    <cfRule type="expression" priority="1281" dxfId="0">
      <formula>"SI(Q2&lt;=150)"</formula>
    </cfRule>
    <cfRule type="expression" priority="1282" dxfId="0">
      <formula>IF(N1048543&lt;=150,"Exurban")</formula>
    </cfRule>
    <cfRule type="expression" priority="1283" dxfId="0">
      <formula>IF(N1048543&lt;=150,"Exurban")</formula>
    </cfRule>
    <cfRule type="expression" priority="1284">
      <formula>IF(AA2&lt;=150,"Exurban")</formula>
    </cfRule>
  </conditionalFormatting>
  <conditionalFormatting sqref="C1">
    <cfRule type="expression" priority="1277" dxfId="0">
      <formula>"SI(Q2&lt;=150)"</formula>
    </cfRule>
    <cfRule type="expression" priority="1278" dxfId="0">
      <formula>IF(#REF!&lt;=150,"Exurban")</formula>
    </cfRule>
    <cfRule type="expression" priority="1279" dxfId="0">
      <formula>IF(#REF!&lt;=150,"Exurban")</formula>
    </cfRule>
    <cfRule type="expression" priority="1280">
      <formula>IF(F2&lt;=150,"Exurban")</formula>
    </cfRule>
  </conditionalFormatting>
  <conditionalFormatting sqref="A1">
    <cfRule type="expression" priority="1273" dxfId="0">
      <formula>"SI(Q2&lt;=150)"</formula>
    </cfRule>
    <cfRule type="expression" priority="1274" dxfId="0">
      <formula>IF(XFB1048543&lt;=150,"Exurban")</formula>
    </cfRule>
    <cfRule type="expression" priority="1275" dxfId="0">
      <formula>IF(XFB1048543&lt;=150,"Exurban")</formula>
    </cfRule>
    <cfRule type="expression" priority="1276">
      <formula>IF(D2&lt;=150,"Exurban")</formula>
    </cfRule>
  </conditionalFormatting>
  <conditionalFormatting sqref="K1">
    <cfRule type="expression" priority="1269" dxfId="0">
      <formula>"SI(Q2&lt;=150)"</formula>
    </cfRule>
    <cfRule type="expression" priority="1270" dxfId="0">
      <formula>IF(C1048543&lt;=150,"Exurban")</formula>
    </cfRule>
    <cfRule type="expression" priority="1271" dxfId="0">
      <formula>IF(C1048543&lt;=150,"Exurban")</formula>
    </cfRule>
    <cfRule type="expression" priority="1272">
      <formula>IF(W2&lt;=150,"Exurban")</formula>
    </cfRule>
  </conditionalFormatting>
  <conditionalFormatting sqref="F1:G1">
    <cfRule type="expression" priority="1265" dxfId="0">
      <formula>"SI(Q2&lt;=150)"</formula>
    </cfRule>
    <cfRule type="expression" priority="1266" dxfId="0">
      <formula>IF(E1048543&lt;=150,"Exurban")</formula>
    </cfRule>
    <cfRule type="expression" priority="1267" dxfId="0">
      <formula>IF(E1048543&lt;=150,"Exurban")</formula>
    </cfRule>
    <cfRule type="expression" priority="1268">
      <formula>IF(AH2&lt;=150,"Exurban")</formula>
    </cfRule>
  </conditionalFormatting>
  <conditionalFormatting sqref="M1">
    <cfRule type="expression" priority="1261" dxfId="0">
      <formula>"SI(Q2&lt;=150)"</formula>
    </cfRule>
    <cfRule type="expression" priority="1262" dxfId="0">
      <formula>IF(J1048543&lt;=150,"Exurban")</formula>
    </cfRule>
    <cfRule type="expression" priority="1263" dxfId="0">
      <formula>IF(J1048543&lt;=150,"Exurban")</formula>
    </cfRule>
    <cfRule type="expression" priority="1264">
      <formula>IF(#REF!&lt;=150,"Exurban")</formula>
    </cfRule>
  </conditionalFormatting>
  <conditionalFormatting sqref="L1 H1:J1">
    <cfRule type="expression" priority="1257" dxfId="0">
      <formula>"SI(Q2&lt;=150)"</formula>
    </cfRule>
    <cfRule type="expression" priority="1258" dxfId="0">
      <formula>IF(#REF!&lt;=150,"Exurban")</formula>
    </cfRule>
    <cfRule type="expression" priority="1259" dxfId="0">
      <formula>IF(#REF!&lt;=150,"Exurban")</formula>
    </cfRule>
    <cfRule type="expression" priority="1260">
      <formula>IF(#REF!&lt;=150,"Exurban")</formula>
    </cfRule>
  </conditionalFormatting>
  <conditionalFormatting sqref="B1">
    <cfRule type="expression" priority="1253" dxfId="0">
      <formula>"SI(Q2&lt;=150)"</formula>
    </cfRule>
    <cfRule type="expression" priority="1254" dxfId="0">
      <formula>IF(U1048543&lt;=150,"Exurban")</formula>
    </cfRule>
    <cfRule type="expression" priority="1255" dxfId="0">
      <formula>IF(U1048543&lt;=150,"Exurban")</formula>
    </cfRule>
    <cfRule type="expression" priority="1256">
      <formula>IF(AF2&lt;=150,"Exurban")</formula>
    </cfRule>
  </conditionalFormatting>
  <conditionalFormatting sqref="D1">
    <cfRule type="expression" priority="1249" dxfId="0">
      <formula>"SI(Q2&lt;=150)"</formula>
    </cfRule>
    <cfRule type="expression" priority="1250" dxfId="0">
      <formula>IF(V1048543&lt;=150,"Exurban")</formula>
    </cfRule>
    <cfRule type="expression" priority="1251" dxfId="0">
      <formula>IF(V1048543&lt;=150,"Exurban")</formula>
    </cfRule>
    <cfRule type="expression" priority="1252">
      <formula>IF(AG2&lt;=150,"Exurban")</formula>
    </cfRule>
  </conditionalFormatting>
  <conditionalFormatting sqref="C1">
    <cfRule type="expression" priority="1245" dxfId="0">
      <formula>"SI(Q2&lt;=150)"</formula>
    </cfRule>
    <cfRule type="expression" priority="1246" dxfId="0">
      <formula>IF(#REF!&lt;=150,"Exurban")</formula>
    </cfRule>
    <cfRule type="expression" priority="1247" dxfId="0">
      <formula>IF(#REF!&lt;=150,"Exurban")</formula>
    </cfRule>
    <cfRule type="expression" priority="1248">
      <formula>IF(F2&lt;=150,"Exurban")</formula>
    </cfRule>
  </conditionalFormatting>
  <conditionalFormatting sqref="E1">
    <cfRule type="expression" priority="1241" dxfId="0">
      <formula>"SI(Q2&lt;=150)"</formula>
    </cfRule>
    <cfRule type="expression" priority="1242" dxfId="0">
      <formula>IF(#REF!&lt;=150,"Exurban")</formula>
    </cfRule>
    <cfRule type="expression" priority="1243" dxfId="0">
      <formula>IF(#REF!&lt;=150,"Exurban")</formula>
    </cfRule>
    <cfRule type="expression" priority="1244">
      <formula>IF(AE2&lt;=150,"Exurban")</formula>
    </cfRule>
  </conditionalFormatting>
  <conditionalFormatting sqref="R1">
    <cfRule type="expression" priority="1237" dxfId="0">
      <formula>"SI(Q2&lt;=150)"</formula>
    </cfRule>
    <cfRule type="expression" priority="1238" dxfId="0">
      <formula>IF(N1048543&lt;=150,"Exurban")</formula>
    </cfRule>
    <cfRule type="expression" priority="1239" dxfId="0">
      <formula>IF(N1048543&lt;=150,"Exurban")</formula>
    </cfRule>
    <cfRule type="expression" priority="1240">
      <formula>IF(AA2&lt;=150,"Exurban")</formula>
    </cfRule>
  </conditionalFormatting>
  <conditionalFormatting sqref="N1:Q1">
    <cfRule type="expression" priority="1233" dxfId="0">
      <formula>"SI(Q2&lt;=150)"</formula>
    </cfRule>
    <cfRule type="expression" priority="1234" dxfId="0">
      <formula>IF(K1048543&lt;=150,"Exurban")</formula>
    </cfRule>
    <cfRule type="expression" priority="1235" dxfId="0">
      <formula>IF(K1048543&lt;=150,"Exurban")</formula>
    </cfRule>
    <cfRule type="expression" priority="1236">
      <formula>IF(X2&lt;=150,"Exurban")</formula>
    </cfRule>
  </conditionalFormatting>
  <conditionalFormatting sqref="S1:V1">
    <cfRule type="expression" priority="1229" dxfId="0">
      <formula>"SI(Q2&lt;=150)"</formula>
    </cfRule>
    <cfRule type="expression" priority="1230" dxfId="0">
      <formula>IF(N1048543&lt;=150,"Exurban")</formula>
    </cfRule>
    <cfRule type="expression" priority="1231" dxfId="0">
      <formula>IF(N1048543&lt;=150,"Exurban")</formula>
    </cfRule>
    <cfRule type="expression" priority="1232">
      <formula>IF(AA2&lt;=150,"Exurban")</formula>
    </cfRule>
  </conditionalFormatting>
  <conditionalFormatting sqref="M1">
    <cfRule type="expression" priority="1225" dxfId="0">
      <formula>"SI(Q2&lt;=150)"</formula>
    </cfRule>
    <cfRule type="expression" priority="1226" dxfId="0">
      <formula>IF(J1048543&lt;=150,"Exurban")</formula>
    </cfRule>
    <cfRule type="expression" priority="1227" dxfId="0">
      <formula>IF(J1048543&lt;=150,"Exurban")</formula>
    </cfRule>
    <cfRule type="expression" priority="1228">
      <formula>IF(#REF!&lt;=150,"Exurban")</formula>
    </cfRule>
  </conditionalFormatting>
  <conditionalFormatting sqref="B1">
    <cfRule type="expression" priority="1221" dxfId="0">
      <formula>"SI(Q2&lt;=150)"</formula>
    </cfRule>
    <cfRule type="expression" priority="1222" dxfId="0">
      <formula>IF(U1048543&lt;=150,"Exurban")</formula>
    </cfRule>
    <cfRule type="expression" priority="1223" dxfId="0">
      <formula>IF(U1048543&lt;=150,"Exurban")</formula>
    </cfRule>
    <cfRule type="expression" priority="1224">
      <formula>IF(AF2&lt;=150,"Exurban")</formula>
    </cfRule>
  </conditionalFormatting>
  <conditionalFormatting sqref="D1">
    <cfRule type="expression" priority="1217" dxfId="0">
      <formula>"SI(Q2&lt;=150)"</formula>
    </cfRule>
    <cfRule type="expression" priority="1218" dxfId="0">
      <formula>IF(V1048543&lt;=150,"Exurban")</formula>
    </cfRule>
    <cfRule type="expression" priority="1219" dxfId="0">
      <formula>IF(V1048543&lt;=150,"Exurban")</formula>
    </cfRule>
    <cfRule type="expression" priority="1220">
      <formula>IF(AG2&lt;=150,"Exurban")</formula>
    </cfRule>
  </conditionalFormatting>
  <conditionalFormatting sqref="E1">
    <cfRule type="expression" priority="1213" dxfId="0">
      <formula>"SI(Q2&lt;=150)"</formula>
    </cfRule>
    <cfRule type="expression" priority="1214" dxfId="0">
      <formula>IF(T1048543&lt;=150,"Exurban")</formula>
    </cfRule>
    <cfRule type="expression" priority="1215" dxfId="0">
      <formula>IF(T1048543&lt;=150,"Exurban")</formula>
    </cfRule>
    <cfRule type="expression" priority="1216">
      <formula>IF(AE2&lt;=150,"Exurban")</formula>
    </cfRule>
  </conditionalFormatting>
  <conditionalFormatting sqref="N1:Q1">
    <cfRule type="expression" priority="1209" dxfId="0">
      <formula>"SI(Q2&lt;=150)"</formula>
    </cfRule>
    <cfRule type="expression" priority="1210" dxfId="0">
      <formula>IF(K1048543&lt;=150,"Exurban")</formula>
    </cfRule>
    <cfRule type="expression" priority="1211" dxfId="0">
      <formula>IF(K1048543&lt;=150,"Exurban")</formula>
    </cfRule>
    <cfRule type="expression" priority="1212">
      <formula>IF(X2&lt;=150,"Exurban")</formula>
    </cfRule>
  </conditionalFormatting>
  <conditionalFormatting sqref="R1">
    <cfRule type="expression" priority="1205" dxfId="0">
      <formula>"SI(Q2&lt;=150)"</formula>
    </cfRule>
    <cfRule type="expression" priority="1206" dxfId="0">
      <formula>IF(N1048543&lt;=150,"Exurban")</formula>
    </cfRule>
    <cfRule type="expression" priority="1207" dxfId="0">
      <formula>IF(N1048543&lt;=150,"Exurban")</formula>
    </cfRule>
    <cfRule type="expression" priority="1208">
      <formula>IF(AA2&lt;=150,"Exurban")</formula>
    </cfRule>
  </conditionalFormatting>
  <conditionalFormatting sqref="S1:V1">
    <cfRule type="expression" priority="1201" dxfId="0">
      <formula>"SI(Q2&lt;=150)"</formula>
    </cfRule>
    <cfRule type="expression" priority="1202" dxfId="0">
      <formula>IF(N1048543&lt;=150,"Exurban")</formula>
    </cfRule>
    <cfRule type="expression" priority="1203" dxfId="0">
      <formula>IF(N1048543&lt;=150,"Exurban")</formula>
    </cfRule>
    <cfRule type="expression" priority="1204">
      <formula>IF(AA2&lt;=150,"Exurban")</formula>
    </cfRule>
  </conditionalFormatting>
  <conditionalFormatting sqref="C1">
    <cfRule type="expression" priority="1197" dxfId="0">
      <formula>"SI(Q2&lt;=150)"</formula>
    </cfRule>
    <cfRule type="expression" priority="1198" dxfId="0">
      <formula>IF(#REF!&lt;=150,"Exurban")</formula>
    </cfRule>
    <cfRule type="expression" priority="1199" dxfId="0">
      <formula>IF(#REF!&lt;=150,"Exurban")</formula>
    </cfRule>
    <cfRule type="expression" priority="1200">
      <formula>IF(F2&lt;=150,"Exurban")</formula>
    </cfRule>
  </conditionalFormatting>
  <conditionalFormatting sqref="A1">
    <cfRule type="expression" priority="1193" dxfId="0">
      <formula>"SI(Q2&lt;=150)"</formula>
    </cfRule>
    <cfRule type="expression" priority="1194" dxfId="0">
      <formula>IF(XFB1048543&lt;=150,"Exurban")</formula>
    </cfRule>
    <cfRule type="expression" priority="1195" dxfId="0">
      <formula>IF(XFB1048543&lt;=150,"Exurban")</formula>
    </cfRule>
    <cfRule type="expression" priority="1196">
      <formula>IF(D2&lt;=150,"Exurban")</formula>
    </cfRule>
  </conditionalFormatting>
  <conditionalFormatting sqref="K1">
    <cfRule type="expression" priority="1189" dxfId="0">
      <formula>"SI(Q2&lt;=150)"</formula>
    </cfRule>
    <cfRule type="expression" priority="1190" dxfId="0">
      <formula>IF(C1048543&lt;=150,"Exurban")</formula>
    </cfRule>
    <cfRule type="expression" priority="1191" dxfId="0">
      <formula>IF(C1048543&lt;=150,"Exurban")</formula>
    </cfRule>
    <cfRule type="expression" priority="1192">
      <formula>IF(W2&lt;=150,"Exurban")</formula>
    </cfRule>
  </conditionalFormatting>
  <conditionalFormatting sqref="F1:G1">
    <cfRule type="expression" priority="1185" dxfId="0">
      <formula>"SI(Q2&lt;=150)"</formula>
    </cfRule>
    <cfRule type="expression" priority="1186" dxfId="0">
      <formula>IF(E1048543&lt;=150,"Exurban")</formula>
    </cfRule>
    <cfRule type="expression" priority="1187" dxfId="0">
      <formula>IF(E1048543&lt;=150,"Exurban")</formula>
    </cfRule>
    <cfRule type="expression" priority="1188">
      <formula>IF(AH2&lt;=150,"Exurban")</formula>
    </cfRule>
  </conditionalFormatting>
  <conditionalFormatting sqref="M1">
    <cfRule type="expression" priority="1181" dxfId="0">
      <formula>"SI(Q2&lt;=150)"</formula>
    </cfRule>
    <cfRule type="expression" priority="1182" dxfId="0">
      <formula>IF(J1048543&lt;=150,"Exurban")</formula>
    </cfRule>
    <cfRule type="expression" priority="1183" dxfId="0">
      <formula>IF(J1048543&lt;=150,"Exurban")</formula>
    </cfRule>
    <cfRule type="expression" priority="1184">
      <formula>IF(#REF!&lt;=150,"Exurban")</formula>
    </cfRule>
  </conditionalFormatting>
  <conditionalFormatting sqref="L1 H1:J1">
    <cfRule type="expression" priority="1177" dxfId="0">
      <formula>"SI(Q2&lt;=150)"</formula>
    </cfRule>
    <cfRule type="expression" priority="1178" dxfId="0">
      <formula>IF(#REF!&lt;=150,"Exurban")</formula>
    </cfRule>
    <cfRule type="expression" priority="1179" dxfId="0">
      <formula>IF(#REF!&lt;=150,"Exurban")</formula>
    </cfRule>
    <cfRule type="expression" priority="1180">
      <formula>IF(#REF!&lt;=150,"Exurban")</formula>
    </cfRule>
  </conditionalFormatting>
  <conditionalFormatting sqref="B1">
    <cfRule type="expression" priority="1173" dxfId="0">
      <formula>"SI(Q2&lt;=150)"</formula>
    </cfRule>
    <cfRule type="expression" priority="1174" dxfId="0">
      <formula>IF(U1048543&lt;=150,"Exurban")</formula>
    </cfRule>
    <cfRule type="expression" priority="1175" dxfId="0">
      <formula>IF(U1048543&lt;=150,"Exurban")</formula>
    </cfRule>
    <cfRule type="expression" priority="1176">
      <formula>IF(AF2&lt;=150,"Exurban")</formula>
    </cfRule>
  </conditionalFormatting>
  <conditionalFormatting sqref="D1">
    <cfRule type="expression" priority="1169" dxfId="0">
      <formula>"SI(Q2&lt;=150)"</formula>
    </cfRule>
    <cfRule type="expression" priority="1170" dxfId="0">
      <formula>IF(V1048543&lt;=150,"Exurban")</formula>
    </cfRule>
    <cfRule type="expression" priority="1171" dxfId="0">
      <formula>IF(V1048543&lt;=150,"Exurban")</formula>
    </cfRule>
    <cfRule type="expression" priority="1172">
      <formula>IF(AG2&lt;=150,"Exurban")</formula>
    </cfRule>
  </conditionalFormatting>
  <conditionalFormatting sqref="C1">
    <cfRule type="expression" priority="1165" dxfId="0">
      <formula>"SI(Q2&lt;=150)"</formula>
    </cfRule>
    <cfRule type="expression" priority="1166" dxfId="0">
      <formula>IF(#REF!&lt;=150,"Exurban")</formula>
    </cfRule>
    <cfRule type="expression" priority="1167" dxfId="0">
      <formula>IF(#REF!&lt;=150,"Exurban")</formula>
    </cfRule>
    <cfRule type="expression" priority="1168">
      <formula>IF(F2&lt;=150,"Exurban")</formula>
    </cfRule>
  </conditionalFormatting>
  <conditionalFormatting sqref="E1">
    <cfRule type="expression" priority="1161" dxfId="0">
      <formula>"SI(Q2&lt;=150)"</formula>
    </cfRule>
    <cfRule type="expression" priority="1162" dxfId="0">
      <formula>IF(#REF!&lt;=150,"Exurban")</formula>
    </cfRule>
    <cfRule type="expression" priority="1163" dxfId="0">
      <formula>IF(#REF!&lt;=150,"Exurban")</formula>
    </cfRule>
    <cfRule type="expression" priority="1164">
      <formula>IF(AE2&lt;=150,"Exurban")</formula>
    </cfRule>
  </conditionalFormatting>
  <conditionalFormatting sqref="R1">
    <cfRule type="expression" priority="1157" dxfId="0">
      <formula>"SI(Q2&lt;=150)"</formula>
    </cfRule>
    <cfRule type="expression" priority="1158" dxfId="0">
      <formula>IF(N1048543&lt;=150,"Exurban")</formula>
    </cfRule>
    <cfRule type="expression" priority="1159" dxfId="0">
      <formula>IF(N1048543&lt;=150,"Exurban")</formula>
    </cfRule>
    <cfRule type="expression" priority="1160">
      <formula>IF(AA2&lt;=150,"Exurban")</formula>
    </cfRule>
  </conditionalFormatting>
  <conditionalFormatting sqref="N1:Q1">
    <cfRule type="expression" priority="1153" dxfId="0">
      <formula>"SI(Q2&lt;=150)"</formula>
    </cfRule>
    <cfRule type="expression" priority="1154" dxfId="0">
      <formula>IF(K1048543&lt;=150,"Exurban")</formula>
    </cfRule>
    <cfRule type="expression" priority="1155" dxfId="0">
      <formula>IF(K1048543&lt;=150,"Exurban")</formula>
    </cfRule>
    <cfRule type="expression" priority="1156">
      <formula>IF(X2&lt;=150,"Exurban")</formula>
    </cfRule>
  </conditionalFormatting>
  <conditionalFormatting sqref="S1:V1">
    <cfRule type="expression" priority="1149" dxfId="0">
      <formula>"SI(Q2&lt;=150)"</formula>
    </cfRule>
    <cfRule type="expression" priority="1150" dxfId="0">
      <formula>IF(N1048543&lt;=150,"Exurban")</formula>
    </cfRule>
    <cfRule type="expression" priority="1151" dxfId="0">
      <formula>IF(N1048543&lt;=150,"Exurban")</formula>
    </cfRule>
    <cfRule type="expression" priority="1152">
      <formula>IF(AA2&lt;=150,"Exurban")</formula>
    </cfRule>
  </conditionalFormatting>
  <conditionalFormatting sqref="M1">
    <cfRule type="expression" priority="1145" dxfId="0">
      <formula>"SI(Q2&lt;=150)"</formula>
    </cfRule>
    <cfRule type="expression" priority="1146" dxfId="0">
      <formula>IF(J1048543&lt;=150,"Exurban")</formula>
    </cfRule>
    <cfRule type="expression" priority="1147" dxfId="0">
      <formula>IF(J1048543&lt;=150,"Exurban")</formula>
    </cfRule>
    <cfRule type="expression" priority="1148">
      <formula>IF(#REF!&lt;=150,"Exurban")</formula>
    </cfRule>
  </conditionalFormatting>
  <conditionalFormatting sqref="B1">
    <cfRule type="expression" priority="1141" dxfId="0">
      <formula>"SI(Q2&lt;=150)"</formula>
    </cfRule>
    <cfRule type="expression" priority="1142" dxfId="0">
      <formula>IF(U1048543&lt;=150,"Exurban")</formula>
    </cfRule>
    <cfRule type="expression" priority="1143" dxfId="0">
      <formula>IF(U1048543&lt;=150,"Exurban")</formula>
    </cfRule>
    <cfRule type="expression" priority="1144">
      <formula>IF(AF2&lt;=150,"Exurban")</formula>
    </cfRule>
  </conditionalFormatting>
  <conditionalFormatting sqref="D1">
    <cfRule type="expression" priority="1137" dxfId="0">
      <formula>"SI(Q2&lt;=150)"</formula>
    </cfRule>
    <cfRule type="expression" priority="1138" dxfId="0">
      <formula>IF(V1048543&lt;=150,"Exurban")</formula>
    </cfRule>
    <cfRule type="expression" priority="1139" dxfId="0">
      <formula>IF(V1048543&lt;=150,"Exurban")</formula>
    </cfRule>
    <cfRule type="expression" priority="1140">
      <formula>IF(AG2&lt;=150,"Exurban")</formula>
    </cfRule>
  </conditionalFormatting>
  <conditionalFormatting sqref="E1">
    <cfRule type="expression" priority="1133" dxfId="0">
      <formula>"SI(Q2&lt;=150)"</formula>
    </cfRule>
    <cfRule type="expression" priority="1134" dxfId="0">
      <formula>IF(T1048543&lt;=150,"Exurban")</formula>
    </cfRule>
    <cfRule type="expression" priority="1135" dxfId="0">
      <formula>IF(T1048543&lt;=150,"Exurban")</formula>
    </cfRule>
    <cfRule type="expression" priority="1136">
      <formula>IF(AE2&lt;=150,"Exurban")</formula>
    </cfRule>
  </conditionalFormatting>
  <conditionalFormatting sqref="N1:Q1">
    <cfRule type="expression" priority="1129" dxfId="0">
      <formula>"SI(Q2&lt;=150)"</formula>
    </cfRule>
    <cfRule type="expression" priority="1130" dxfId="0">
      <formula>IF(K1048543&lt;=150,"Exurban")</formula>
    </cfRule>
    <cfRule type="expression" priority="1131" dxfId="0">
      <formula>IF(K1048543&lt;=150,"Exurban")</formula>
    </cfRule>
    <cfRule type="expression" priority="1132">
      <formula>IF(X2&lt;=150,"Exurban")</formula>
    </cfRule>
  </conditionalFormatting>
  <conditionalFormatting sqref="R1">
    <cfRule type="expression" priority="1125" dxfId="0">
      <formula>"SI(Q2&lt;=150)"</formula>
    </cfRule>
    <cfRule type="expression" priority="1126" dxfId="0">
      <formula>IF(N1048543&lt;=150,"Exurban")</formula>
    </cfRule>
    <cfRule type="expression" priority="1127" dxfId="0">
      <formula>IF(N1048543&lt;=150,"Exurban")</formula>
    </cfRule>
    <cfRule type="expression" priority="1128">
      <formula>IF(AA2&lt;=150,"Exurban")</formula>
    </cfRule>
  </conditionalFormatting>
  <conditionalFormatting sqref="S1:V1">
    <cfRule type="expression" priority="1121" dxfId="0">
      <formula>"SI(Q2&lt;=150)"</formula>
    </cfRule>
    <cfRule type="expression" priority="1122" dxfId="0">
      <formula>IF(N1048543&lt;=150,"Exurban")</formula>
    </cfRule>
    <cfRule type="expression" priority="1123" dxfId="0">
      <formula>IF(N1048543&lt;=150,"Exurban")</formula>
    </cfRule>
    <cfRule type="expression" priority="1124">
      <formula>IF(AA2&lt;=150,"Exurban")</formula>
    </cfRule>
  </conditionalFormatting>
  <conditionalFormatting sqref="C1">
    <cfRule type="expression" priority="1117" dxfId="0">
      <formula>"SI(Q2&lt;=150)"</formula>
    </cfRule>
    <cfRule type="expression" priority="1118" dxfId="0">
      <formula>IF(#REF!&lt;=150,"Exurban")</formula>
    </cfRule>
    <cfRule type="expression" priority="1119" dxfId="0">
      <formula>IF(#REF!&lt;=150,"Exurban")</formula>
    </cfRule>
    <cfRule type="expression" priority="1120">
      <formula>IF(F2&lt;=150,"Exurban")</formula>
    </cfRule>
  </conditionalFormatting>
  <conditionalFormatting sqref="A1">
    <cfRule type="expression" priority="1113" dxfId="0">
      <formula>"SI(Q2&lt;=150)"</formula>
    </cfRule>
    <cfRule type="expression" priority="1114" dxfId="0">
      <formula>IF(XFB1048543&lt;=150,"Exurban")</formula>
    </cfRule>
    <cfRule type="expression" priority="1115" dxfId="0">
      <formula>IF(XFB1048543&lt;=150,"Exurban")</formula>
    </cfRule>
    <cfRule type="expression" priority="1116">
      <formula>IF(D2&lt;=150,"Exurban")</formula>
    </cfRule>
  </conditionalFormatting>
  <conditionalFormatting sqref="K1">
    <cfRule type="expression" priority="1109" dxfId="0">
      <formula>"SI(Q2&lt;=150)"</formula>
    </cfRule>
    <cfRule type="expression" priority="1110" dxfId="0">
      <formula>IF(C1048543&lt;=150,"Exurban")</formula>
    </cfRule>
    <cfRule type="expression" priority="1111" dxfId="0">
      <formula>IF(C1048543&lt;=150,"Exurban")</formula>
    </cfRule>
    <cfRule type="expression" priority="1112">
      <formula>IF(W2&lt;=150,"Exurban")</formula>
    </cfRule>
  </conditionalFormatting>
  <conditionalFormatting sqref="F1:G1">
    <cfRule type="expression" priority="1105" dxfId="0">
      <formula>"SI(Q2&lt;=150)"</formula>
    </cfRule>
    <cfRule type="expression" priority="1106" dxfId="0">
      <formula>IF(E1048543&lt;=150,"Exurban")</formula>
    </cfRule>
    <cfRule type="expression" priority="1107" dxfId="0">
      <formula>IF(E1048543&lt;=150,"Exurban")</formula>
    </cfRule>
    <cfRule type="expression" priority="1108">
      <formula>IF(AH2&lt;=150,"Exurban")</formula>
    </cfRule>
  </conditionalFormatting>
  <conditionalFormatting sqref="M1">
    <cfRule type="expression" priority="1101" dxfId="0">
      <formula>"SI(Q2&lt;=150)"</formula>
    </cfRule>
    <cfRule type="expression" priority="1102" dxfId="0">
      <formula>IF(J1048543&lt;=150,"Exurban")</formula>
    </cfRule>
    <cfRule type="expression" priority="1103" dxfId="0">
      <formula>IF(J1048543&lt;=150,"Exurban")</formula>
    </cfRule>
    <cfRule type="expression" priority="1104">
      <formula>IF(#REF!&lt;=150,"Exurban")</formula>
    </cfRule>
  </conditionalFormatting>
  <conditionalFormatting sqref="L1 H1:J1">
    <cfRule type="expression" priority="1097" dxfId="0">
      <formula>"SI(Q2&lt;=150)"</formula>
    </cfRule>
    <cfRule type="expression" priority="1098" dxfId="0">
      <formula>IF(#REF!&lt;=150,"Exurban")</formula>
    </cfRule>
    <cfRule type="expression" priority="1099" dxfId="0">
      <formula>IF(#REF!&lt;=150,"Exurban")</formula>
    </cfRule>
    <cfRule type="expression" priority="1100">
      <formula>IF(#REF!&lt;=150,"Exurban")</formula>
    </cfRule>
  </conditionalFormatting>
  <conditionalFormatting sqref="B1">
    <cfRule type="expression" priority="1093" dxfId="0">
      <formula>"SI(Q2&lt;=150)"</formula>
    </cfRule>
    <cfRule type="expression" priority="1094" dxfId="0">
      <formula>IF(U1048543&lt;=150,"Exurban")</formula>
    </cfRule>
    <cfRule type="expression" priority="1095" dxfId="0">
      <formula>IF(U1048543&lt;=150,"Exurban")</formula>
    </cfRule>
    <cfRule type="expression" priority="1096">
      <formula>IF(AF2&lt;=150,"Exurban")</formula>
    </cfRule>
  </conditionalFormatting>
  <conditionalFormatting sqref="D1">
    <cfRule type="expression" priority="1089" dxfId="0">
      <formula>"SI(Q2&lt;=150)"</formula>
    </cfRule>
    <cfRule type="expression" priority="1090" dxfId="0">
      <formula>IF(V1048543&lt;=150,"Exurban")</formula>
    </cfRule>
    <cfRule type="expression" priority="1091" dxfId="0">
      <formula>IF(V1048543&lt;=150,"Exurban")</formula>
    </cfRule>
    <cfRule type="expression" priority="1092">
      <formula>IF(AG2&lt;=150,"Exurban")</formula>
    </cfRule>
  </conditionalFormatting>
  <conditionalFormatting sqref="C1">
    <cfRule type="expression" priority="1085" dxfId="0">
      <formula>"SI(Q2&lt;=150)"</formula>
    </cfRule>
    <cfRule type="expression" priority="1086" dxfId="0">
      <formula>IF(#REF!&lt;=150,"Exurban")</formula>
    </cfRule>
    <cfRule type="expression" priority="1087" dxfId="0">
      <formula>IF(#REF!&lt;=150,"Exurban")</formula>
    </cfRule>
    <cfRule type="expression" priority="1088">
      <formula>IF(F2&lt;=150,"Exurban")</formula>
    </cfRule>
  </conditionalFormatting>
  <conditionalFormatting sqref="E1">
    <cfRule type="expression" priority="1081" dxfId="0">
      <formula>"SI(Q2&lt;=150)"</formula>
    </cfRule>
    <cfRule type="expression" priority="1082" dxfId="0">
      <formula>IF(#REF!&lt;=150,"Exurban")</formula>
    </cfRule>
    <cfRule type="expression" priority="1083" dxfId="0">
      <formula>IF(#REF!&lt;=150,"Exurban")</formula>
    </cfRule>
    <cfRule type="expression" priority="1084">
      <formula>IF(AE2&lt;=150,"Exurban")</formula>
    </cfRule>
  </conditionalFormatting>
  <conditionalFormatting sqref="R1">
    <cfRule type="expression" priority="1077" dxfId="0">
      <formula>"SI(Q2&lt;=150)"</formula>
    </cfRule>
    <cfRule type="expression" priority="1078" dxfId="0">
      <formula>IF(N1048543&lt;=150,"Exurban")</formula>
    </cfRule>
    <cfRule type="expression" priority="1079" dxfId="0">
      <formula>IF(N1048543&lt;=150,"Exurban")</formula>
    </cfRule>
    <cfRule type="expression" priority="1080">
      <formula>IF(AA2&lt;=150,"Exurban")</formula>
    </cfRule>
  </conditionalFormatting>
  <conditionalFormatting sqref="N1:Q1">
    <cfRule type="expression" priority="1073" dxfId="0">
      <formula>"SI(Q2&lt;=150)"</formula>
    </cfRule>
    <cfRule type="expression" priority="1074" dxfId="0">
      <formula>IF(K1048543&lt;=150,"Exurban")</formula>
    </cfRule>
    <cfRule type="expression" priority="1075" dxfId="0">
      <formula>IF(K1048543&lt;=150,"Exurban")</formula>
    </cfRule>
    <cfRule type="expression" priority="1076">
      <formula>IF(X2&lt;=150,"Exurban")</formula>
    </cfRule>
  </conditionalFormatting>
  <conditionalFormatting sqref="S1:V1">
    <cfRule type="expression" priority="1069" dxfId="0">
      <formula>"SI(Q2&lt;=150)"</formula>
    </cfRule>
    <cfRule type="expression" priority="1070" dxfId="0">
      <formula>IF(N1048543&lt;=150,"Exurban")</formula>
    </cfRule>
    <cfRule type="expression" priority="1071" dxfId="0">
      <formula>IF(N1048543&lt;=150,"Exurban")</formula>
    </cfRule>
    <cfRule type="expression" priority="1072">
      <formula>IF(AA2&lt;=150,"Exurban")</formula>
    </cfRule>
  </conditionalFormatting>
  <conditionalFormatting sqref="M1">
    <cfRule type="expression" priority="1065" dxfId="0">
      <formula>"SI(Q2&lt;=150)"</formula>
    </cfRule>
    <cfRule type="expression" priority="1066" dxfId="0">
      <formula>IF(J1048543&lt;=150,"Exurban")</formula>
    </cfRule>
    <cfRule type="expression" priority="1067" dxfId="0">
      <formula>IF(J1048543&lt;=150,"Exurban")</formula>
    </cfRule>
    <cfRule type="expression" priority="1068">
      <formula>IF(#REF!&lt;=150,"Exurban")</formula>
    </cfRule>
  </conditionalFormatting>
  <conditionalFormatting sqref="B1">
    <cfRule type="expression" priority="1061" dxfId="0">
      <formula>"SI(Q2&lt;=150)"</formula>
    </cfRule>
    <cfRule type="expression" priority="1062" dxfId="0">
      <formula>IF(U1048543&lt;=150,"Exurban")</formula>
    </cfRule>
    <cfRule type="expression" priority="1063" dxfId="0">
      <formula>IF(U1048543&lt;=150,"Exurban")</formula>
    </cfRule>
    <cfRule type="expression" priority="1064">
      <formula>IF(AF2&lt;=150,"Exurban")</formula>
    </cfRule>
  </conditionalFormatting>
  <conditionalFormatting sqref="D1">
    <cfRule type="expression" priority="1057" dxfId="0">
      <formula>"SI(Q2&lt;=150)"</formula>
    </cfRule>
    <cfRule type="expression" priority="1058" dxfId="0">
      <formula>IF(V1048543&lt;=150,"Exurban")</formula>
    </cfRule>
    <cfRule type="expression" priority="1059" dxfId="0">
      <formula>IF(V1048543&lt;=150,"Exurban")</formula>
    </cfRule>
    <cfRule type="expression" priority="1060">
      <formula>IF(AG2&lt;=150,"Exurban")</formula>
    </cfRule>
  </conditionalFormatting>
  <conditionalFormatting sqref="E1">
    <cfRule type="expression" priority="1053" dxfId="0">
      <formula>"SI(Q2&lt;=150)"</formula>
    </cfRule>
    <cfRule type="expression" priority="1054" dxfId="0">
      <formula>IF(T1048543&lt;=150,"Exurban")</formula>
    </cfRule>
    <cfRule type="expression" priority="1055" dxfId="0">
      <formula>IF(T1048543&lt;=150,"Exurban")</formula>
    </cfRule>
    <cfRule type="expression" priority="1056">
      <formula>IF(AE2&lt;=150,"Exurban")</formula>
    </cfRule>
  </conditionalFormatting>
  <conditionalFormatting sqref="N1:Q1">
    <cfRule type="expression" priority="1049" dxfId="0">
      <formula>"SI(Q2&lt;=150)"</formula>
    </cfRule>
    <cfRule type="expression" priority="1050" dxfId="0">
      <formula>IF(K1048543&lt;=150,"Exurban")</formula>
    </cfRule>
    <cfRule type="expression" priority="1051" dxfId="0">
      <formula>IF(K1048543&lt;=150,"Exurban")</formula>
    </cfRule>
    <cfRule type="expression" priority="1052">
      <formula>IF(X2&lt;=150,"Exurban")</formula>
    </cfRule>
  </conditionalFormatting>
  <conditionalFormatting sqref="R1">
    <cfRule type="expression" priority="1045" dxfId="0">
      <formula>"SI(Q2&lt;=150)"</formula>
    </cfRule>
    <cfRule type="expression" priority="1046" dxfId="0">
      <formula>IF(N1048543&lt;=150,"Exurban")</formula>
    </cfRule>
    <cfRule type="expression" priority="1047" dxfId="0">
      <formula>IF(N1048543&lt;=150,"Exurban")</formula>
    </cfRule>
    <cfRule type="expression" priority="1048">
      <formula>IF(AA2&lt;=150,"Exurban")</formula>
    </cfRule>
  </conditionalFormatting>
  <conditionalFormatting sqref="S1:V1">
    <cfRule type="expression" priority="1041" dxfId="0">
      <formula>"SI(Q2&lt;=150)"</formula>
    </cfRule>
    <cfRule type="expression" priority="1042" dxfId="0">
      <formula>IF(N1048543&lt;=150,"Exurban")</formula>
    </cfRule>
    <cfRule type="expression" priority="1043" dxfId="0">
      <formula>IF(N1048543&lt;=150,"Exurban")</formula>
    </cfRule>
    <cfRule type="expression" priority="1044">
      <formula>IF(AA2&lt;=150,"Exurban")</formula>
    </cfRule>
  </conditionalFormatting>
  <conditionalFormatting sqref="C1">
    <cfRule type="expression" priority="1037" dxfId="0">
      <formula>"SI(Q2&lt;=150)"</formula>
    </cfRule>
    <cfRule type="expression" priority="1038" dxfId="0">
      <formula>IF(#REF!&lt;=150,"Exurban")</formula>
    </cfRule>
    <cfRule type="expression" priority="1039" dxfId="0">
      <formula>IF(#REF!&lt;=150,"Exurban")</formula>
    </cfRule>
    <cfRule type="expression" priority="1040">
      <formula>IF(F2&lt;=150,"Exurban")</formula>
    </cfRule>
  </conditionalFormatting>
  <conditionalFormatting sqref="A1">
    <cfRule type="expression" priority="1033" dxfId="0">
      <formula>"SI(Q2&lt;=150)"</formula>
    </cfRule>
    <cfRule type="expression" priority="1034" dxfId="0">
      <formula>IF(XFB1048543&lt;=150,"Exurban")</formula>
    </cfRule>
    <cfRule type="expression" priority="1035" dxfId="0">
      <formula>IF(XFB1048543&lt;=150,"Exurban")</formula>
    </cfRule>
    <cfRule type="expression" priority="1036">
      <formula>IF(D2&lt;=150,"Exurban")</formula>
    </cfRule>
  </conditionalFormatting>
  <conditionalFormatting sqref="K1">
    <cfRule type="expression" priority="1029" dxfId="0">
      <formula>"SI(Q2&lt;=150)"</formula>
    </cfRule>
    <cfRule type="expression" priority="1030" dxfId="0">
      <formula>IF(C1048543&lt;=150,"Exurban")</formula>
    </cfRule>
    <cfRule type="expression" priority="1031" dxfId="0">
      <formula>IF(C1048543&lt;=150,"Exurban")</formula>
    </cfRule>
    <cfRule type="expression" priority="1032">
      <formula>IF(W2&lt;=150,"Exurban")</formula>
    </cfRule>
  </conditionalFormatting>
  <conditionalFormatting sqref="F1:G1">
    <cfRule type="expression" priority="1025" dxfId="0">
      <formula>"SI(Q2&lt;=150)"</formula>
    </cfRule>
    <cfRule type="expression" priority="1026" dxfId="0">
      <formula>IF(E1048543&lt;=150,"Exurban")</formula>
    </cfRule>
    <cfRule type="expression" priority="1027" dxfId="0">
      <formula>IF(E1048543&lt;=150,"Exurban")</formula>
    </cfRule>
    <cfRule type="expression" priority="1028">
      <formula>IF(AH2&lt;=150,"Exurban")</formula>
    </cfRule>
  </conditionalFormatting>
  <conditionalFormatting sqref="M1">
    <cfRule type="expression" priority="1021" dxfId="0">
      <formula>"SI(Q2&lt;=150)"</formula>
    </cfRule>
    <cfRule type="expression" priority="1022" dxfId="0">
      <formula>IF(J1048543&lt;=150,"Exurban")</formula>
    </cfRule>
    <cfRule type="expression" priority="1023" dxfId="0">
      <formula>IF(J1048543&lt;=150,"Exurban")</formula>
    </cfRule>
    <cfRule type="expression" priority="1024">
      <formula>IF(#REF!&lt;=150,"Exurban")</formula>
    </cfRule>
  </conditionalFormatting>
  <conditionalFormatting sqref="L1 H1:J1">
    <cfRule type="expression" priority="1017" dxfId="0">
      <formula>"SI(Q2&lt;=150)"</formula>
    </cfRule>
    <cfRule type="expression" priority="1018" dxfId="0">
      <formula>IF(#REF!&lt;=150,"Exurban")</formula>
    </cfRule>
    <cfRule type="expression" priority="1019" dxfId="0">
      <formula>IF(#REF!&lt;=150,"Exurban")</formula>
    </cfRule>
    <cfRule type="expression" priority="1020">
      <formula>IF(#REF!&lt;=150,"Exurban")</formula>
    </cfRule>
  </conditionalFormatting>
  <conditionalFormatting sqref="B1">
    <cfRule type="expression" priority="1013" dxfId="0">
      <formula>"SI(Q2&lt;=150)"</formula>
    </cfRule>
    <cfRule type="expression" priority="1014" dxfId="0">
      <formula>IF(U1048543&lt;=150,"Exurban")</formula>
    </cfRule>
    <cfRule type="expression" priority="1015" dxfId="0">
      <formula>IF(U1048543&lt;=150,"Exurban")</formula>
    </cfRule>
    <cfRule type="expression" priority="1016">
      <formula>IF(AF2&lt;=150,"Exurban")</formula>
    </cfRule>
  </conditionalFormatting>
  <conditionalFormatting sqref="D1">
    <cfRule type="expression" priority="1009" dxfId="0">
      <formula>"SI(Q2&lt;=150)"</formula>
    </cfRule>
    <cfRule type="expression" priority="1010" dxfId="0">
      <formula>IF(V1048543&lt;=150,"Exurban")</formula>
    </cfRule>
    <cfRule type="expression" priority="1011" dxfId="0">
      <formula>IF(V1048543&lt;=150,"Exurban")</formula>
    </cfRule>
    <cfRule type="expression" priority="1012">
      <formula>IF(AG2&lt;=150,"Exurban")</formula>
    </cfRule>
  </conditionalFormatting>
  <conditionalFormatting sqref="C1">
    <cfRule type="expression" priority="1005" dxfId="0">
      <formula>"SI(Q2&lt;=150)"</formula>
    </cfRule>
    <cfRule type="expression" priority="1006" dxfId="0">
      <formula>IF(#REF!&lt;=150,"Exurban")</formula>
    </cfRule>
    <cfRule type="expression" priority="1007" dxfId="0">
      <formula>IF(#REF!&lt;=150,"Exurban")</formula>
    </cfRule>
    <cfRule type="expression" priority="1008">
      <formula>IF(F2&lt;=150,"Exurban")</formula>
    </cfRule>
  </conditionalFormatting>
  <conditionalFormatting sqref="E1">
    <cfRule type="expression" priority="1001" dxfId="0">
      <formula>"SI(Q2&lt;=150)"</formula>
    </cfRule>
    <cfRule type="expression" priority="1002" dxfId="0">
      <formula>IF(#REF!&lt;=150,"Exurban")</formula>
    </cfRule>
    <cfRule type="expression" priority="1003" dxfId="0">
      <formula>IF(#REF!&lt;=150,"Exurban")</formula>
    </cfRule>
    <cfRule type="expression" priority="1004">
      <formula>IF(AE2&lt;=150,"Exurban")</formula>
    </cfRule>
  </conditionalFormatting>
  <conditionalFormatting sqref="R1">
    <cfRule type="expression" priority="997" dxfId="0">
      <formula>"SI(Q2&lt;=150)"</formula>
    </cfRule>
    <cfRule type="expression" priority="998" dxfId="0">
      <formula>IF(N1048543&lt;=150,"Exurban")</formula>
    </cfRule>
    <cfRule type="expression" priority="999" dxfId="0">
      <formula>IF(N1048543&lt;=150,"Exurban")</formula>
    </cfRule>
    <cfRule type="expression" priority="1000">
      <formula>IF(AA2&lt;=150,"Exurban")</formula>
    </cfRule>
  </conditionalFormatting>
  <conditionalFormatting sqref="N1:Q1">
    <cfRule type="expression" priority="993" dxfId="0">
      <formula>"SI(Q2&lt;=150)"</formula>
    </cfRule>
    <cfRule type="expression" priority="994" dxfId="0">
      <formula>IF(K1048543&lt;=150,"Exurban")</formula>
    </cfRule>
    <cfRule type="expression" priority="995" dxfId="0">
      <formula>IF(K1048543&lt;=150,"Exurban")</formula>
    </cfRule>
    <cfRule type="expression" priority="996">
      <formula>IF(X2&lt;=150,"Exurban")</formula>
    </cfRule>
  </conditionalFormatting>
  <conditionalFormatting sqref="S1:V1">
    <cfRule type="expression" priority="989" dxfId="0">
      <formula>"SI(Q2&lt;=150)"</formula>
    </cfRule>
    <cfRule type="expression" priority="990" dxfId="0">
      <formula>IF(N1048543&lt;=150,"Exurban")</formula>
    </cfRule>
    <cfRule type="expression" priority="991" dxfId="0">
      <formula>IF(N1048543&lt;=150,"Exurban")</formula>
    </cfRule>
    <cfRule type="expression" priority="992">
      <formula>IF(AA2&lt;=150,"Exurban")</formula>
    </cfRule>
  </conditionalFormatting>
  <conditionalFormatting sqref="M1">
    <cfRule type="expression" priority="985" dxfId="0">
      <formula>"SI(Q2&lt;=150)"</formula>
    </cfRule>
    <cfRule type="expression" priority="986" dxfId="0">
      <formula>IF(J1048543&lt;=150,"Exurban")</formula>
    </cfRule>
    <cfRule type="expression" priority="987" dxfId="0">
      <formula>IF(J1048543&lt;=150,"Exurban")</formula>
    </cfRule>
    <cfRule type="expression" priority="988">
      <formula>IF(#REF!&lt;=150,"Exurban")</formula>
    </cfRule>
  </conditionalFormatting>
  <conditionalFormatting sqref="B1">
    <cfRule type="expression" priority="981" dxfId="0">
      <formula>"SI(Q2&lt;=150)"</formula>
    </cfRule>
    <cfRule type="expression" priority="982" dxfId="0">
      <formula>IF(U1048543&lt;=150,"Exurban")</formula>
    </cfRule>
    <cfRule type="expression" priority="983" dxfId="0">
      <formula>IF(U1048543&lt;=150,"Exurban")</formula>
    </cfRule>
    <cfRule type="expression" priority="984">
      <formula>IF(AF2&lt;=150,"Exurban")</formula>
    </cfRule>
  </conditionalFormatting>
  <conditionalFormatting sqref="D1">
    <cfRule type="expression" priority="977" dxfId="0">
      <formula>"SI(Q2&lt;=150)"</formula>
    </cfRule>
    <cfRule type="expression" priority="978" dxfId="0">
      <formula>IF(V1048543&lt;=150,"Exurban")</formula>
    </cfRule>
    <cfRule type="expression" priority="979" dxfId="0">
      <formula>IF(V1048543&lt;=150,"Exurban")</formula>
    </cfRule>
    <cfRule type="expression" priority="980">
      <formula>IF(AG2&lt;=150,"Exurban")</formula>
    </cfRule>
  </conditionalFormatting>
  <conditionalFormatting sqref="E1">
    <cfRule type="expression" priority="973" dxfId="0">
      <formula>"SI(Q2&lt;=150)"</formula>
    </cfRule>
    <cfRule type="expression" priority="974" dxfId="0">
      <formula>IF(T1048543&lt;=150,"Exurban")</formula>
    </cfRule>
    <cfRule type="expression" priority="975" dxfId="0">
      <formula>IF(T1048543&lt;=150,"Exurban")</formula>
    </cfRule>
    <cfRule type="expression" priority="976">
      <formula>IF(AE2&lt;=150,"Exurban")</formula>
    </cfRule>
  </conditionalFormatting>
  <conditionalFormatting sqref="N1:Q1">
    <cfRule type="expression" priority="969" dxfId="0">
      <formula>"SI(Q2&lt;=150)"</formula>
    </cfRule>
    <cfRule type="expression" priority="970" dxfId="0">
      <formula>IF(K1048543&lt;=150,"Exurban")</formula>
    </cfRule>
    <cfRule type="expression" priority="971" dxfId="0">
      <formula>IF(K1048543&lt;=150,"Exurban")</formula>
    </cfRule>
    <cfRule type="expression" priority="972">
      <formula>IF(X2&lt;=150,"Exurban")</formula>
    </cfRule>
  </conditionalFormatting>
  <conditionalFormatting sqref="R1">
    <cfRule type="expression" priority="965" dxfId="0">
      <formula>"SI(Q2&lt;=150)"</formula>
    </cfRule>
    <cfRule type="expression" priority="966" dxfId="0">
      <formula>IF(N1048543&lt;=150,"Exurban")</formula>
    </cfRule>
    <cfRule type="expression" priority="967" dxfId="0">
      <formula>IF(N1048543&lt;=150,"Exurban")</formula>
    </cfRule>
    <cfRule type="expression" priority="968">
      <formula>IF(AA2&lt;=150,"Exurban")</formula>
    </cfRule>
  </conditionalFormatting>
  <conditionalFormatting sqref="S1:V1">
    <cfRule type="expression" priority="961" dxfId="0">
      <formula>"SI(Q2&lt;=150)"</formula>
    </cfRule>
    <cfRule type="expression" priority="962" dxfId="0">
      <formula>IF(N1048543&lt;=150,"Exurban")</formula>
    </cfRule>
    <cfRule type="expression" priority="963" dxfId="0">
      <formula>IF(N1048543&lt;=150,"Exurban")</formula>
    </cfRule>
    <cfRule type="expression" priority="964">
      <formula>IF(AA2&lt;=150,"Exurban")</formula>
    </cfRule>
  </conditionalFormatting>
  <conditionalFormatting sqref="C1">
    <cfRule type="expression" priority="957" dxfId="0">
      <formula>"SI(Q2&lt;=150)"</formula>
    </cfRule>
    <cfRule type="expression" priority="958" dxfId="0">
      <formula>IF(#REF!&lt;=150,"Exurban")</formula>
    </cfRule>
    <cfRule type="expression" priority="959" dxfId="0">
      <formula>IF(#REF!&lt;=150,"Exurban")</formula>
    </cfRule>
    <cfRule type="expression" priority="960">
      <formula>IF(F2&lt;=150,"Exurban")</formula>
    </cfRule>
  </conditionalFormatting>
  <conditionalFormatting sqref="A1">
    <cfRule type="expression" priority="953" dxfId="0">
      <formula>"SI(Q2&lt;=150)"</formula>
    </cfRule>
    <cfRule type="expression" priority="954" dxfId="0">
      <formula>IF(XFB1048543&lt;=150,"Exurban")</formula>
    </cfRule>
    <cfRule type="expression" priority="955" dxfId="0">
      <formula>IF(XFB1048543&lt;=150,"Exurban")</formula>
    </cfRule>
    <cfRule type="expression" priority="956">
      <formula>IF(D2&lt;=150,"Exurban")</formula>
    </cfRule>
  </conditionalFormatting>
  <conditionalFormatting sqref="K1">
    <cfRule type="expression" priority="949" dxfId="0">
      <formula>"SI(Q2&lt;=150)"</formula>
    </cfRule>
    <cfRule type="expression" priority="950" dxfId="0">
      <formula>IF(C1048543&lt;=150,"Exurban")</formula>
    </cfRule>
    <cfRule type="expression" priority="951" dxfId="0">
      <formula>IF(C1048543&lt;=150,"Exurban")</formula>
    </cfRule>
    <cfRule type="expression" priority="952">
      <formula>IF(W2&lt;=150,"Exurban")</formula>
    </cfRule>
  </conditionalFormatting>
  <conditionalFormatting sqref="F1:G1">
    <cfRule type="expression" priority="945" dxfId="0">
      <formula>"SI(Q2&lt;=150)"</formula>
    </cfRule>
    <cfRule type="expression" priority="946" dxfId="0">
      <formula>IF(E1048543&lt;=150,"Exurban")</formula>
    </cfRule>
    <cfRule type="expression" priority="947" dxfId="0">
      <formula>IF(E1048543&lt;=150,"Exurban")</formula>
    </cfRule>
    <cfRule type="expression" priority="948">
      <formula>IF(AH2&lt;=150,"Exurban")</formula>
    </cfRule>
  </conditionalFormatting>
  <conditionalFormatting sqref="M1">
    <cfRule type="expression" priority="941" dxfId="0">
      <formula>"SI(Q2&lt;=150)"</formula>
    </cfRule>
    <cfRule type="expression" priority="942" dxfId="0">
      <formula>IF(J1048543&lt;=150,"Exurban")</formula>
    </cfRule>
    <cfRule type="expression" priority="943" dxfId="0">
      <formula>IF(J1048543&lt;=150,"Exurban")</formula>
    </cfRule>
    <cfRule type="expression" priority="944">
      <formula>IF(#REF!&lt;=150,"Exurban")</formula>
    </cfRule>
  </conditionalFormatting>
  <conditionalFormatting sqref="L1 H1:J1">
    <cfRule type="expression" priority="937" dxfId="0">
      <formula>"SI(Q2&lt;=150)"</formula>
    </cfRule>
    <cfRule type="expression" priority="938" dxfId="0">
      <formula>IF(#REF!&lt;=150,"Exurban")</formula>
    </cfRule>
    <cfRule type="expression" priority="939" dxfId="0">
      <formula>IF(#REF!&lt;=150,"Exurban")</formula>
    </cfRule>
    <cfRule type="expression" priority="940">
      <formula>IF(#REF!&lt;=150,"Exurban")</formula>
    </cfRule>
  </conditionalFormatting>
  <conditionalFormatting sqref="B1">
    <cfRule type="expression" priority="933" dxfId="0">
      <formula>"SI(Q2&lt;=150)"</formula>
    </cfRule>
    <cfRule type="expression" priority="934" dxfId="0">
      <formula>IF(U1048543&lt;=150,"Exurban")</formula>
    </cfRule>
    <cfRule type="expression" priority="935" dxfId="0">
      <formula>IF(U1048543&lt;=150,"Exurban")</formula>
    </cfRule>
    <cfRule type="expression" priority="936">
      <formula>IF(AF2&lt;=150,"Exurban")</formula>
    </cfRule>
  </conditionalFormatting>
  <conditionalFormatting sqref="D1">
    <cfRule type="expression" priority="929" dxfId="0">
      <formula>"SI(Q2&lt;=150)"</formula>
    </cfRule>
    <cfRule type="expression" priority="930" dxfId="0">
      <formula>IF(V1048543&lt;=150,"Exurban")</formula>
    </cfRule>
    <cfRule type="expression" priority="931" dxfId="0">
      <formula>IF(V1048543&lt;=150,"Exurban")</formula>
    </cfRule>
    <cfRule type="expression" priority="932">
      <formula>IF(AG2&lt;=150,"Exurban")</formula>
    </cfRule>
  </conditionalFormatting>
  <conditionalFormatting sqref="E1">
    <cfRule type="expression" priority="925" dxfId="0">
      <formula>"SI(Q2&lt;=150)"</formula>
    </cfRule>
    <cfRule type="expression" priority="926" dxfId="0">
      <formula>IF(T1048543&lt;=150,"Exurban")</formula>
    </cfRule>
    <cfRule type="expression" priority="927" dxfId="0">
      <formula>IF(T1048543&lt;=150,"Exurban")</formula>
    </cfRule>
    <cfRule type="expression" priority="928">
      <formula>IF(AE2&lt;=150,"Exurban")</formula>
    </cfRule>
  </conditionalFormatting>
  <conditionalFormatting sqref="N1:Q1">
    <cfRule type="expression" priority="921" dxfId="0">
      <formula>"SI(Q2&lt;=150)"</formula>
    </cfRule>
    <cfRule type="expression" priority="922" dxfId="0">
      <formula>IF(K1048543&lt;=150,"Exurban")</formula>
    </cfRule>
    <cfRule type="expression" priority="923" dxfId="0">
      <formula>IF(K1048543&lt;=150,"Exurban")</formula>
    </cfRule>
    <cfRule type="expression" priority="924">
      <formula>IF(X2&lt;=150,"Exurban")</formula>
    </cfRule>
  </conditionalFormatting>
  <conditionalFormatting sqref="R1">
    <cfRule type="expression" priority="917" dxfId="0">
      <formula>"SI(Q2&lt;=150)"</formula>
    </cfRule>
    <cfRule type="expression" priority="918" dxfId="0">
      <formula>IF(N1048543&lt;=150,"Exurban")</formula>
    </cfRule>
    <cfRule type="expression" priority="919" dxfId="0">
      <formula>IF(N1048543&lt;=150,"Exurban")</formula>
    </cfRule>
    <cfRule type="expression" priority="920">
      <formula>IF(AA2&lt;=150,"Exurban")</formula>
    </cfRule>
  </conditionalFormatting>
  <conditionalFormatting sqref="S1:V1">
    <cfRule type="expression" priority="913" dxfId="0">
      <formula>"SI(Q2&lt;=150)"</formula>
    </cfRule>
    <cfRule type="expression" priority="914" dxfId="0">
      <formula>IF(N1048543&lt;=150,"Exurban")</formula>
    </cfRule>
    <cfRule type="expression" priority="915" dxfId="0">
      <formula>IF(N1048543&lt;=150,"Exurban")</formula>
    </cfRule>
    <cfRule type="expression" priority="916">
      <formula>IF(AA2&lt;=150,"Exurban")</formula>
    </cfRule>
  </conditionalFormatting>
  <conditionalFormatting sqref="C1">
    <cfRule type="expression" priority="909" dxfId="0">
      <formula>"SI(Q2&lt;=150)"</formula>
    </cfRule>
    <cfRule type="expression" priority="910" dxfId="0">
      <formula>IF(#REF!&lt;=150,"Exurban")</formula>
    </cfRule>
    <cfRule type="expression" priority="911" dxfId="0">
      <formula>IF(#REF!&lt;=150,"Exurban")</formula>
    </cfRule>
    <cfRule type="expression" priority="912">
      <formula>IF(F2&lt;=150,"Exurban")</formula>
    </cfRule>
  </conditionalFormatting>
  <conditionalFormatting sqref="A1">
    <cfRule type="expression" priority="905" dxfId="0">
      <formula>"SI(Q2&lt;=150)"</formula>
    </cfRule>
    <cfRule type="expression" priority="906" dxfId="0">
      <formula>IF(XFB1048543&lt;=150,"Exurban")</formula>
    </cfRule>
    <cfRule type="expression" priority="907" dxfId="0">
      <formula>IF(XFB1048543&lt;=150,"Exurban")</formula>
    </cfRule>
    <cfRule type="expression" priority="908">
      <formula>IF(D2&lt;=150,"Exurban")</formula>
    </cfRule>
  </conditionalFormatting>
  <conditionalFormatting sqref="K1">
    <cfRule type="expression" priority="901" dxfId="0">
      <formula>"SI(Q2&lt;=150)"</formula>
    </cfRule>
    <cfRule type="expression" priority="902" dxfId="0">
      <formula>IF(C1048543&lt;=150,"Exurban")</formula>
    </cfRule>
    <cfRule type="expression" priority="903" dxfId="0">
      <formula>IF(C1048543&lt;=150,"Exurban")</formula>
    </cfRule>
    <cfRule type="expression" priority="904">
      <formula>IF(W2&lt;=150,"Exurban")</formula>
    </cfRule>
  </conditionalFormatting>
  <conditionalFormatting sqref="F1:G1">
    <cfRule type="expression" priority="897" dxfId="0">
      <formula>"SI(Q2&lt;=150)"</formula>
    </cfRule>
    <cfRule type="expression" priority="898" dxfId="0">
      <formula>IF(E1048543&lt;=150,"Exurban")</formula>
    </cfRule>
    <cfRule type="expression" priority="899" dxfId="0">
      <formula>IF(E1048543&lt;=150,"Exurban")</formula>
    </cfRule>
    <cfRule type="expression" priority="900">
      <formula>IF(AH2&lt;=150,"Exurban")</formula>
    </cfRule>
  </conditionalFormatting>
  <conditionalFormatting sqref="M1">
    <cfRule type="expression" priority="893" dxfId="0">
      <formula>"SI(Q2&lt;=150)"</formula>
    </cfRule>
    <cfRule type="expression" priority="894" dxfId="0">
      <formula>IF(J1048543&lt;=150,"Exurban")</formula>
    </cfRule>
    <cfRule type="expression" priority="895" dxfId="0">
      <formula>IF(J1048543&lt;=150,"Exurban")</formula>
    </cfRule>
    <cfRule type="expression" priority="896">
      <formula>IF(#REF!&lt;=150,"Exurban")</formula>
    </cfRule>
  </conditionalFormatting>
  <conditionalFormatting sqref="L1 H1:J1">
    <cfRule type="expression" priority="889" dxfId="0">
      <formula>"SI(Q2&lt;=150)"</formula>
    </cfRule>
    <cfRule type="expression" priority="890" dxfId="0">
      <formula>IF(#REF!&lt;=150,"Exurban")</formula>
    </cfRule>
    <cfRule type="expression" priority="891" dxfId="0">
      <formula>IF(#REF!&lt;=150,"Exurban")</formula>
    </cfRule>
    <cfRule type="expression" priority="892">
      <formula>IF(#REF!&lt;=150,"Exurban")</formula>
    </cfRule>
  </conditionalFormatting>
  <conditionalFormatting sqref="B1">
    <cfRule type="expression" priority="885" dxfId="0">
      <formula>"SI(Q2&lt;=150)"</formula>
    </cfRule>
    <cfRule type="expression" priority="886" dxfId="0">
      <formula>IF(U1048543&lt;=150,"Exurban")</formula>
    </cfRule>
    <cfRule type="expression" priority="887" dxfId="0">
      <formula>IF(U1048543&lt;=150,"Exurban")</formula>
    </cfRule>
    <cfRule type="expression" priority="888">
      <formula>IF(AF2&lt;=150,"Exurban")</formula>
    </cfRule>
  </conditionalFormatting>
  <conditionalFormatting sqref="D1">
    <cfRule type="expression" priority="881" dxfId="0">
      <formula>"SI(Q2&lt;=150)"</formula>
    </cfRule>
    <cfRule type="expression" priority="882" dxfId="0">
      <formula>IF(V1048543&lt;=150,"Exurban")</formula>
    </cfRule>
    <cfRule type="expression" priority="883" dxfId="0">
      <formula>IF(V1048543&lt;=150,"Exurban")</formula>
    </cfRule>
    <cfRule type="expression" priority="884">
      <formula>IF(AG2&lt;=150,"Exurban")</formula>
    </cfRule>
  </conditionalFormatting>
  <conditionalFormatting sqref="C1">
    <cfRule type="expression" priority="877" dxfId="0">
      <formula>"SI(Q2&lt;=150)"</formula>
    </cfRule>
    <cfRule type="expression" priority="878" dxfId="0">
      <formula>IF(#REF!&lt;=150,"Exurban")</formula>
    </cfRule>
    <cfRule type="expression" priority="879" dxfId="0">
      <formula>IF(#REF!&lt;=150,"Exurban")</formula>
    </cfRule>
    <cfRule type="expression" priority="880">
      <formula>IF(F2&lt;=150,"Exurban")</formula>
    </cfRule>
  </conditionalFormatting>
  <conditionalFormatting sqref="E1">
    <cfRule type="expression" priority="873" dxfId="0">
      <formula>"SI(Q2&lt;=150)"</formula>
    </cfRule>
    <cfRule type="expression" priority="874" dxfId="0">
      <formula>IF(#REF!&lt;=150,"Exurban")</formula>
    </cfRule>
    <cfRule type="expression" priority="875" dxfId="0">
      <formula>IF(#REF!&lt;=150,"Exurban")</formula>
    </cfRule>
    <cfRule type="expression" priority="876">
      <formula>IF(AE2&lt;=150,"Exurban")</formula>
    </cfRule>
  </conditionalFormatting>
  <conditionalFormatting sqref="R1">
    <cfRule type="expression" priority="869" dxfId="0">
      <formula>"SI(Q2&lt;=150)"</formula>
    </cfRule>
    <cfRule type="expression" priority="870" dxfId="0">
      <formula>IF(N1048543&lt;=150,"Exurban")</formula>
    </cfRule>
    <cfRule type="expression" priority="871" dxfId="0">
      <formula>IF(N1048543&lt;=150,"Exurban")</formula>
    </cfRule>
    <cfRule type="expression" priority="872">
      <formula>IF(AA2&lt;=150,"Exurban")</formula>
    </cfRule>
  </conditionalFormatting>
  <conditionalFormatting sqref="N1:Q1">
    <cfRule type="expression" priority="865" dxfId="0">
      <formula>"SI(Q2&lt;=150)"</formula>
    </cfRule>
    <cfRule type="expression" priority="866" dxfId="0">
      <formula>IF(K1048543&lt;=150,"Exurban")</formula>
    </cfRule>
    <cfRule type="expression" priority="867" dxfId="0">
      <formula>IF(K1048543&lt;=150,"Exurban")</formula>
    </cfRule>
    <cfRule type="expression" priority="868">
      <formula>IF(X2&lt;=150,"Exurban")</formula>
    </cfRule>
  </conditionalFormatting>
  <conditionalFormatting sqref="S1:V1">
    <cfRule type="expression" priority="861" dxfId="0">
      <formula>"SI(Q2&lt;=150)"</formula>
    </cfRule>
    <cfRule type="expression" priority="862" dxfId="0">
      <formula>IF(N1048543&lt;=150,"Exurban")</formula>
    </cfRule>
    <cfRule type="expression" priority="863" dxfId="0">
      <formula>IF(N1048543&lt;=150,"Exurban")</formula>
    </cfRule>
    <cfRule type="expression" priority="864">
      <formula>IF(AA2&lt;=150,"Exurban")</formula>
    </cfRule>
  </conditionalFormatting>
  <conditionalFormatting sqref="M1">
    <cfRule type="expression" priority="857" dxfId="0">
      <formula>"SI(Q2&lt;=150)"</formula>
    </cfRule>
    <cfRule type="expression" priority="858" dxfId="0">
      <formula>IF(J1048543&lt;=150,"Exurban")</formula>
    </cfRule>
    <cfRule type="expression" priority="859" dxfId="0">
      <formula>IF(J1048543&lt;=150,"Exurban")</formula>
    </cfRule>
    <cfRule type="expression" priority="860">
      <formula>IF(#REF!&lt;=150,"Exurban")</formula>
    </cfRule>
  </conditionalFormatting>
  <conditionalFormatting sqref="B1">
    <cfRule type="expression" priority="853" dxfId="0">
      <formula>"SI(Q2&lt;=150)"</formula>
    </cfRule>
    <cfRule type="expression" priority="854" dxfId="0">
      <formula>IF(U1048543&lt;=150,"Exurban")</formula>
    </cfRule>
    <cfRule type="expression" priority="855" dxfId="0">
      <formula>IF(U1048543&lt;=150,"Exurban")</formula>
    </cfRule>
    <cfRule type="expression" priority="856">
      <formula>IF(AF2&lt;=150,"Exurban")</formula>
    </cfRule>
  </conditionalFormatting>
  <conditionalFormatting sqref="D1">
    <cfRule type="expression" priority="849" dxfId="0">
      <formula>"SI(Q2&lt;=150)"</formula>
    </cfRule>
    <cfRule type="expression" priority="850" dxfId="0">
      <formula>IF(V1048543&lt;=150,"Exurban")</formula>
    </cfRule>
    <cfRule type="expression" priority="851" dxfId="0">
      <formula>IF(V1048543&lt;=150,"Exurban")</formula>
    </cfRule>
    <cfRule type="expression" priority="852">
      <formula>IF(AG2&lt;=150,"Exurban")</formula>
    </cfRule>
  </conditionalFormatting>
  <conditionalFormatting sqref="E1">
    <cfRule type="expression" priority="845" dxfId="0">
      <formula>"SI(Q2&lt;=150)"</formula>
    </cfRule>
    <cfRule type="expression" priority="846" dxfId="0">
      <formula>IF(T1048543&lt;=150,"Exurban")</formula>
    </cfRule>
    <cfRule type="expression" priority="847" dxfId="0">
      <formula>IF(T1048543&lt;=150,"Exurban")</formula>
    </cfRule>
    <cfRule type="expression" priority="848">
      <formula>IF(AE2&lt;=150,"Exurban")</formula>
    </cfRule>
  </conditionalFormatting>
  <conditionalFormatting sqref="N1:Q1">
    <cfRule type="expression" priority="841" dxfId="0">
      <formula>"SI(Q2&lt;=150)"</formula>
    </cfRule>
    <cfRule type="expression" priority="842" dxfId="0">
      <formula>IF(K1048543&lt;=150,"Exurban")</formula>
    </cfRule>
    <cfRule type="expression" priority="843" dxfId="0">
      <formula>IF(K1048543&lt;=150,"Exurban")</formula>
    </cfRule>
    <cfRule type="expression" priority="844">
      <formula>IF(X2&lt;=150,"Exurban")</formula>
    </cfRule>
  </conditionalFormatting>
  <conditionalFormatting sqref="R1">
    <cfRule type="expression" priority="837" dxfId="0">
      <formula>"SI(Q2&lt;=150)"</formula>
    </cfRule>
    <cfRule type="expression" priority="838" dxfId="0">
      <formula>IF(N1048543&lt;=150,"Exurban")</formula>
    </cfRule>
    <cfRule type="expression" priority="839" dxfId="0">
      <formula>IF(N1048543&lt;=150,"Exurban")</formula>
    </cfRule>
    <cfRule type="expression" priority="840">
      <formula>IF(AA2&lt;=150,"Exurban")</formula>
    </cfRule>
  </conditionalFormatting>
  <conditionalFormatting sqref="S1:V1">
    <cfRule type="expression" priority="833" dxfId="0">
      <formula>"SI(Q2&lt;=150)"</formula>
    </cfRule>
    <cfRule type="expression" priority="834" dxfId="0">
      <formula>IF(N1048543&lt;=150,"Exurban")</formula>
    </cfRule>
    <cfRule type="expression" priority="835" dxfId="0">
      <formula>IF(N1048543&lt;=150,"Exurban")</formula>
    </cfRule>
    <cfRule type="expression" priority="836">
      <formula>IF(AA2&lt;=150,"Exurban")</formula>
    </cfRule>
  </conditionalFormatting>
  <conditionalFormatting sqref="C1">
    <cfRule type="expression" priority="829" dxfId="0">
      <formula>"SI(Q2&lt;=150)"</formula>
    </cfRule>
    <cfRule type="expression" priority="830" dxfId="0">
      <formula>IF(#REF!&lt;=150,"Exurban")</formula>
    </cfRule>
    <cfRule type="expression" priority="831" dxfId="0">
      <formula>IF(#REF!&lt;=150,"Exurban")</formula>
    </cfRule>
    <cfRule type="expression" priority="832">
      <formula>IF(F2&lt;=150,"Exurban")</formula>
    </cfRule>
  </conditionalFormatting>
  <conditionalFormatting sqref="A1">
    <cfRule type="expression" priority="825" dxfId="0">
      <formula>"SI(Q2&lt;=150)"</formula>
    </cfRule>
    <cfRule type="expression" priority="826" dxfId="0">
      <formula>IF(XFB1048543&lt;=150,"Exurban")</formula>
    </cfRule>
    <cfRule type="expression" priority="827" dxfId="0">
      <formula>IF(XFB1048543&lt;=150,"Exurban")</formula>
    </cfRule>
    <cfRule type="expression" priority="828">
      <formula>IF(D2&lt;=150,"Exurban")</formula>
    </cfRule>
  </conditionalFormatting>
  <conditionalFormatting sqref="K1">
    <cfRule type="expression" priority="821" dxfId="0">
      <formula>"SI(Q2&lt;=150)"</formula>
    </cfRule>
    <cfRule type="expression" priority="822" dxfId="0">
      <formula>IF(C1048543&lt;=150,"Exurban")</formula>
    </cfRule>
    <cfRule type="expression" priority="823" dxfId="0">
      <formula>IF(C1048543&lt;=150,"Exurban")</formula>
    </cfRule>
    <cfRule type="expression" priority="824">
      <formula>IF(W2&lt;=150,"Exurban")</formula>
    </cfRule>
  </conditionalFormatting>
  <conditionalFormatting sqref="F1:G1">
    <cfRule type="expression" priority="817" dxfId="0">
      <formula>"SI(Q2&lt;=150)"</formula>
    </cfRule>
    <cfRule type="expression" priority="818" dxfId="0">
      <formula>IF(E1048543&lt;=150,"Exurban")</formula>
    </cfRule>
    <cfRule type="expression" priority="819" dxfId="0">
      <formula>IF(E1048543&lt;=150,"Exurban")</formula>
    </cfRule>
    <cfRule type="expression" priority="820">
      <formula>IF(AH2&lt;=150,"Exurban")</formula>
    </cfRule>
  </conditionalFormatting>
  <conditionalFormatting sqref="M1">
    <cfRule type="expression" priority="813" dxfId="0">
      <formula>"SI(Q2&lt;=150)"</formula>
    </cfRule>
    <cfRule type="expression" priority="814" dxfId="0">
      <formula>IF(J1048543&lt;=150,"Exurban")</formula>
    </cfRule>
    <cfRule type="expression" priority="815" dxfId="0">
      <formula>IF(J1048543&lt;=150,"Exurban")</formula>
    </cfRule>
    <cfRule type="expression" priority="816">
      <formula>IF(#REF!&lt;=150,"Exurban")</formula>
    </cfRule>
  </conditionalFormatting>
  <conditionalFormatting sqref="L1 H1:J1">
    <cfRule type="expression" priority="809" dxfId="0">
      <formula>"SI(Q2&lt;=150)"</formula>
    </cfRule>
    <cfRule type="expression" priority="810" dxfId="0">
      <formula>IF(#REF!&lt;=150,"Exurban")</formula>
    </cfRule>
    <cfRule type="expression" priority="811" dxfId="0">
      <formula>IF(#REF!&lt;=150,"Exurban")</formula>
    </cfRule>
    <cfRule type="expression" priority="812">
      <formula>IF(#REF!&lt;=150,"Exurban")</formula>
    </cfRule>
  </conditionalFormatting>
  <conditionalFormatting sqref="B1">
    <cfRule type="expression" priority="805" dxfId="0">
      <formula>"SI(Q2&lt;=150)"</formula>
    </cfRule>
    <cfRule type="expression" priority="806" dxfId="0">
      <formula>IF(U1048543&lt;=150,"Exurban")</formula>
    </cfRule>
    <cfRule type="expression" priority="807" dxfId="0">
      <formula>IF(U1048543&lt;=150,"Exurban")</formula>
    </cfRule>
    <cfRule type="expression" priority="808">
      <formula>IF(AF2&lt;=150,"Exurban")</formula>
    </cfRule>
  </conditionalFormatting>
  <conditionalFormatting sqref="D1">
    <cfRule type="expression" priority="801" dxfId="0">
      <formula>"SI(Q2&lt;=150)"</formula>
    </cfRule>
    <cfRule type="expression" priority="802" dxfId="0">
      <formula>IF(V1048543&lt;=150,"Exurban")</formula>
    </cfRule>
    <cfRule type="expression" priority="803" dxfId="0">
      <formula>IF(V1048543&lt;=150,"Exurban")</formula>
    </cfRule>
    <cfRule type="expression" priority="804">
      <formula>IF(AG2&lt;=150,"Exurban")</formula>
    </cfRule>
  </conditionalFormatting>
  <conditionalFormatting sqref="C1">
    <cfRule type="expression" priority="797" dxfId="0">
      <formula>"SI(Q2&lt;=150)"</formula>
    </cfRule>
    <cfRule type="expression" priority="798" dxfId="0">
      <formula>IF(#REF!&lt;=150,"Exurban")</formula>
    </cfRule>
    <cfRule type="expression" priority="799" dxfId="0">
      <formula>IF(#REF!&lt;=150,"Exurban")</formula>
    </cfRule>
    <cfRule type="expression" priority="800">
      <formula>IF(F2&lt;=150,"Exurban")</formula>
    </cfRule>
  </conditionalFormatting>
  <conditionalFormatting sqref="E1">
    <cfRule type="expression" priority="793" dxfId="0">
      <formula>"SI(Q2&lt;=150)"</formula>
    </cfRule>
    <cfRule type="expression" priority="794" dxfId="0">
      <formula>IF(#REF!&lt;=150,"Exurban")</formula>
    </cfRule>
    <cfRule type="expression" priority="795" dxfId="0">
      <formula>IF(#REF!&lt;=150,"Exurban")</formula>
    </cfRule>
    <cfRule type="expression" priority="796">
      <formula>IF(AE2&lt;=150,"Exurban")</formula>
    </cfRule>
  </conditionalFormatting>
  <conditionalFormatting sqref="R1">
    <cfRule type="expression" priority="789" dxfId="0">
      <formula>"SI(Q2&lt;=150)"</formula>
    </cfRule>
    <cfRule type="expression" priority="790" dxfId="0">
      <formula>IF(N1048543&lt;=150,"Exurban")</formula>
    </cfRule>
    <cfRule type="expression" priority="791" dxfId="0">
      <formula>IF(N1048543&lt;=150,"Exurban")</formula>
    </cfRule>
    <cfRule type="expression" priority="792">
      <formula>IF(AA2&lt;=150,"Exurban")</formula>
    </cfRule>
  </conditionalFormatting>
  <conditionalFormatting sqref="N1:Q1">
    <cfRule type="expression" priority="785" dxfId="0">
      <formula>"SI(Q2&lt;=150)"</formula>
    </cfRule>
    <cfRule type="expression" priority="786" dxfId="0">
      <formula>IF(K1048543&lt;=150,"Exurban")</formula>
    </cfRule>
    <cfRule type="expression" priority="787" dxfId="0">
      <formula>IF(K1048543&lt;=150,"Exurban")</formula>
    </cfRule>
    <cfRule type="expression" priority="788">
      <formula>IF(X2&lt;=150,"Exurban")</formula>
    </cfRule>
  </conditionalFormatting>
  <conditionalFormatting sqref="S1:V1">
    <cfRule type="expression" priority="781" dxfId="0">
      <formula>"SI(Q2&lt;=150)"</formula>
    </cfRule>
    <cfRule type="expression" priority="782" dxfId="0">
      <formula>IF(N1048543&lt;=150,"Exurban")</formula>
    </cfRule>
    <cfRule type="expression" priority="783" dxfId="0">
      <formula>IF(N1048543&lt;=150,"Exurban")</formula>
    </cfRule>
    <cfRule type="expression" priority="784">
      <formula>IF(AA2&lt;=150,"Exurban")</formula>
    </cfRule>
  </conditionalFormatting>
  <conditionalFormatting sqref="M1">
    <cfRule type="expression" priority="777" dxfId="0">
      <formula>"SI(Q2&lt;=150)"</formula>
    </cfRule>
    <cfRule type="expression" priority="778" dxfId="0">
      <formula>IF(J1048543&lt;=150,"Exurban")</formula>
    </cfRule>
    <cfRule type="expression" priority="779" dxfId="0">
      <formula>IF(J1048543&lt;=150,"Exurban")</formula>
    </cfRule>
    <cfRule type="expression" priority="780">
      <formula>IF(#REF!&lt;=150,"Exurban")</formula>
    </cfRule>
  </conditionalFormatting>
  <conditionalFormatting sqref="B1">
    <cfRule type="expression" priority="773" dxfId="0">
      <formula>"SI(Q2&lt;=150)"</formula>
    </cfRule>
    <cfRule type="expression" priority="774" dxfId="0">
      <formula>IF(U1048543&lt;=150,"Exurban")</formula>
    </cfRule>
    <cfRule type="expression" priority="775" dxfId="0">
      <formula>IF(U1048543&lt;=150,"Exurban")</formula>
    </cfRule>
    <cfRule type="expression" priority="776">
      <formula>IF(AF2&lt;=150,"Exurban")</formula>
    </cfRule>
  </conditionalFormatting>
  <conditionalFormatting sqref="D1">
    <cfRule type="expression" priority="769" dxfId="0">
      <formula>"SI(Q2&lt;=150)"</formula>
    </cfRule>
    <cfRule type="expression" priority="770" dxfId="0">
      <formula>IF(V1048543&lt;=150,"Exurban")</formula>
    </cfRule>
    <cfRule type="expression" priority="771" dxfId="0">
      <formula>IF(V1048543&lt;=150,"Exurban")</formula>
    </cfRule>
    <cfRule type="expression" priority="772">
      <formula>IF(AG2&lt;=150,"Exurban")</formula>
    </cfRule>
  </conditionalFormatting>
  <conditionalFormatting sqref="E1">
    <cfRule type="expression" priority="765" dxfId="0">
      <formula>"SI(Q2&lt;=150)"</formula>
    </cfRule>
    <cfRule type="expression" priority="766" dxfId="0">
      <formula>IF(T1048543&lt;=150,"Exurban")</formula>
    </cfRule>
    <cfRule type="expression" priority="767" dxfId="0">
      <formula>IF(T1048543&lt;=150,"Exurban")</formula>
    </cfRule>
    <cfRule type="expression" priority="768">
      <formula>IF(AE2&lt;=150,"Exurban")</formula>
    </cfRule>
  </conditionalFormatting>
  <conditionalFormatting sqref="N1:Q1">
    <cfRule type="expression" priority="761" dxfId="0">
      <formula>"SI(Q2&lt;=150)"</formula>
    </cfRule>
    <cfRule type="expression" priority="762" dxfId="0">
      <formula>IF(K1048543&lt;=150,"Exurban")</formula>
    </cfRule>
    <cfRule type="expression" priority="763" dxfId="0">
      <formula>IF(K1048543&lt;=150,"Exurban")</formula>
    </cfRule>
    <cfRule type="expression" priority="764">
      <formula>IF(X2&lt;=150,"Exurban")</formula>
    </cfRule>
  </conditionalFormatting>
  <conditionalFormatting sqref="R1">
    <cfRule type="expression" priority="757" dxfId="0">
      <formula>"SI(Q2&lt;=150)"</formula>
    </cfRule>
    <cfRule type="expression" priority="758" dxfId="0">
      <formula>IF(N1048543&lt;=150,"Exurban")</formula>
    </cfRule>
    <cfRule type="expression" priority="759" dxfId="0">
      <formula>IF(N1048543&lt;=150,"Exurban")</formula>
    </cfRule>
    <cfRule type="expression" priority="760">
      <formula>IF(AA2&lt;=150,"Exurban")</formula>
    </cfRule>
  </conditionalFormatting>
  <conditionalFormatting sqref="S1:V1">
    <cfRule type="expression" priority="753" dxfId="0">
      <formula>"SI(Q2&lt;=150)"</formula>
    </cfRule>
    <cfRule type="expression" priority="754" dxfId="0">
      <formula>IF(N1048543&lt;=150,"Exurban")</formula>
    </cfRule>
    <cfRule type="expression" priority="755" dxfId="0">
      <formula>IF(N1048543&lt;=150,"Exurban")</formula>
    </cfRule>
    <cfRule type="expression" priority="756">
      <formula>IF(AA2&lt;=150,"Exurban")</formula>
    </cfRule>
  </conditionalFormatting>
  <conditionalFormatting sqref="C1">
    <cfRule type="expression" priority="749" dxfId="0">
      <formula>"SI(Q2&lt;=150)"</formula>
    </cfRule>
    <cfRule type="expression" priority="750" dxfId="0">
      <formula>IF(#REF!&lt;=150,"Exurban")</formula>
    </cfRule>
    <cfRule type="expression" priority="751" dxfId="0">
      <formula>IF(#REF!&lt;=150,"Exurban")</formula>
    </cfRule>
    <cfRule type="expression" priority="752">
      <formula>IF(F2&lt;=150,"Exurban")</formula>
    </cfRule>
  </conditionalFormatting>
  <conditionalFormatting sqref="A1">
    <cfRule type="expression" priority="745" dxfId="0">
      <formula>"SI(Q2&lt;=150)"</formula>
    </cfRule>
    <cfRule type="expression" priority="746" dxfId="0">
      <formula>IF(XFB1048543&lt;=150,"Exurban")</formula>
    </cfRule>
    <cfRule type="expression" priority="747" dxfId="0">
      <formula>IF(XFB1048543&lt;=150,"Exurban")</formula>
    </cfRule>
    <cfRule type="expression" priority="748">
      <formula>IF(D2&lt;=150,"Exurban")</formula>
    </cfRule>
  </conditionalFormatting>
  <conditionalFormatting sqref="K1">
    <cfRule type="expression" priority="741" dxfId="0">
      <formula>"SI(Q2&lt;=150)"</formula>
    </cfRule>
    <cfRule type="expression" priority="742" dxfId="0">
      <formula>IF(C1048543&lt;=150,"Exurban")</formula>
    </cfRule>
    <cfRule type="expression" priority="743" dxfId="0">
      <formula>IF(C1048543&lt;=150,"Exurban")</formula>
    </cfRule>
    <cfRule type="expression" priority="744">
      <formula>IF(W2&lt;=150,"Exurban")</formula>
    </cfRule>
  </conditionalFormatting>
  <conditionalFormatting sqref="F1:G1">
    <cfRule type="expression" priority="737" dxfId="0">
      <formula>"SI(Q2&lt;=150)"</formula>
    </cfRule>
    <cfRule type="expression" priority="738" dxfId="0">
      <formula>IF(E1048543&lt;=150,"Exurban")</formula>
    </cfRule>
    <cfRule type="expression" priority="739" dxfId="0">
      <formula>IF(E1048543&lt;=150,"Exurban")</formula>
    </cfRule>
    <cfRule type="expression" priority="740">
      <formula>IF(AH2&lt;=150,"Exurban")</formula>
    </cfRule>
  </conditionalFormatting>
  <conditionalFormatting sqref="M1">
    <cfRule type="expression" priority="733" dxfId="0">
      <formula>"SI(Q2&lt;=150)"</formula>
    </cfRule>
    <cfRule type="expression" priority="734" dxfId="0">
      <formula>IF(J1048543&lt;=150,"Exurban")</formula>
    </cfRule>
    <cfRule type="expression" priority="735" dxfId="0">
      <formula>IF(J1048543&lt;=150,"Exurban")</formula>
    </cfRule>
    <cfRule type="expression" priority="736">
      <formula>IF(#REF!&lt;=150,"Exurban")</formula>
    </cfRule>
  </conditionalFormatting>
  <conditionalFormatting sqref="L1 H1:J1">
    <cfRule type="expression" priority="729" dxfId="0">
      <formula>"SI(Q2&lt;=150)"</formula>
    </cfRule>
    <cfRule type="expression" priority="730" dxfId="0">
      <formula>IF(#REF!&lt;=150,"Exurban")</formula>
    </cfRule>
    <cfRule type="expression" priority="731" dxfId="0">
      <formula>IF(#REF!&lt;=150,"Exurban")</formula>
    </cfRule>
    <cfRule type="expression" priority="732">
      <formula>IF(#REF!&lt;=150,"Exurban")</formula>
    </cfRule>
  </conditionalFormatting>
  <conditionalFormatting sqref="B1">
    <cfRule type="expression" priority="725" dxfId="0">
      <formula>"SI(Q2&lt;=150)"</formula>
    </cfRule>
    <cfRule type="expression" priority="726" dxfId="0">
      <formula>IF(U1048543&lt;=150,"Exurban")</formula>
    </cfRule>
    <cfRule type="expression" priority="727" dxfId="0">
      <formula>IF(U1048543&lt;=150,"Exurban")</formula>
    </cfRule>
    <cfRule type="expression" priority="728">
      <formula>IF(AF2&lt;=150,"Exurban")</formula>
    </cfRule>
  </conditionalFormatting>
  <conditionalFormatting sqref="D1">
    <cfRule type="expression" priority="721" dxfId="0">
      <formula>"SI(Q2&lt;=150)"</formula>
    </cfRule>
    <cfRule type="expression" priority="722" dxfId="0">
      <formula>IF(V1048543&lt;=150,"Exurban")</formula>
    </cfRule>
    <cfRule type="expression" priority="723" dxfId="0">
      <formula>IF(V1048543&lt;=150,"Exurban")</formula>
    </cfRule>
    <cfRule type="expression" priority="724">
      <formula>IF(AG2&lt;=150,"Exurban")</formula>
    </cfRule>
  </conditionalFormatting>
  <conditionalFormatting sqref="C1">
    <cfRule type="expression" priority="717" dxfId="0">
      <formula>"SI(Q2&lt;=150)"</formula>
    </cfRule>
    <cfRule type="expression" priority="718" dxfId="0">
      <formula>IF(#REF!&lt;=150,"Exurban")</formula>
    </cfRule>
    <cfRule type="expression" priority="719" dxfId="0">
      <formula>IF(#REF!&lt;=150,"Exurban")</formula>
    </cfRule>
    <cfRule type="expression" priority="720">
      <formula>IF(F2&lt;=150,"Exurban")</formula>
    </cfRule>
  </conditionalFormatting>
  <conditionalFormatting sqref="E1">
    <cfRule type="expression" priority="713" dxfId="0">
      <formula>"SI(Q2&lt;=150)"</formula>
    </cfRule>
    <cfRule type="expression" priority="714" dxfId="0">
      <formula>IF(#REF!&lt;=150,"Exurban")</formula>
    </cfRule>
    <cfRule type="expression" priority="715" dxfId="0">
      <formula>IF(#REF!&lt;=150,"Exurban")</formula>
    </cfRule>
    <cfRule type="expression" priority="716">
      <formula>IF(AE2&lt;=150,"Exurban")</formula>
    </cfRule>
  </conditionalFormatting>
  <conditionalFormatting sqref="R1">
    <cfRule type="expression" priority="709" dxfId="0">
      <formula>"SI(Q2&lt;=150)"</formula>
    </cfRule>
    <cfRule type="expression" priority="710" dxfId="0">
      <formula>IF(N1048543&lt;=150,"Exurban")</formula>
    </cfRule>
    <cfRule type="expression" priority="711" dxfId="0">
      <formula>IF(N1048543&lt;=150,"Exurban")</formula>
    </cfRule>
    <cfRule type="expression" priority="712">
      <formula>IF(AA2&lt;=150,"Exurban")</formula>
    </cfRule>
  </conditionalFormatting>
  <conditionalFormatting sqref="N1:Q1">
    <cfRule type="expression" priority="705" dxfId="0">
      <formula>"SI(Q2&lt;=150)"</formula>
    </cfRule>
    <cfRule type="expression" priority="706" dxfId="0">
      <formula>IF(K1048543&lt;=150,"Exurban")</formula>
    </cfRule>
    <cfRule type="expression" priority="707" dxfId="0">
      <formula>IF(K1048543&lt;=150,"Exurban")</formula>
    </cfRule>
    <cfRule type="expression" priority="708">
      <formula>IF(X2&lt;=150,"Exurban")</formula>
    </cfRule>
  </conditionalFormatting>
  <conditionalFormatting sqref="S1:V1">
    <cfRule type="expression" priority="701" dxfId="0">
      <formula>"SI(Q2&lt;=150)"</formula>
    </cfRule>
    <cfRule type="expression" priority="702" dxfId="0">
      <formula>IF(N1048543&lt;=150,"Exurban")</formula>
    </cfRule>
    <cfRule type="expression" priority="703" dxfId="0">
      <formula>IF(N1048543&lt;=150,"Exurban")</formula>
    </cfRule>
    <cfRule type="expression" priority="704">
      <formula>IF(AA2&lt;=150,"Exurban")</formula>
    </cfRule>
  </conditionalFormatting>
  <conditionalFormatting sqref="M1">
    <cfRule type="expression" priority="697" dxfId="0">
      <formula>"SI(Q2&lt;=150)"</formula>
    </cfRule>
    <cfRule type="expression" priority="698" dxfId="0">
      <formula>IF(J1048543&lt;=150,"Exurban")</formula>
    </cfRule>
    <cfRule type="expression" priority="699" dxfId="0">
      <formula>IF(J1048543&lt;=150,"Exurban")</formula>
    </cfRule>
    <cfRule type="expression" priority="700">
      <formula>IF(#REF!&lt;=150,"Exurban")</formula>
    </cfRule>
  </conditionalFormatting>
  <conditionalFormatting sqref="B1">
    <cfRule type="expression" priority="693" dxfId="0">
      <formula>"SI(Q2&lt;=150)"</formula>
    </cfRule>
    <cfRule type="expression" priority="694" dxfId="0">
      <formula>IF(U1048543&lt;=150,"Exurban")</formula>
    </cfRule>
    <cfRule type="expression" priority="695" dxfId="0">
      <formula>IF(U1048543&lt;=150,"Exurban")</formula>
    </cfRule>
    <cfRule type="expression" priority="696">
      <formula>IF(AF2&lt;=150,"Exurban")</formula>
    </cfRule>
  </conditionalFormatting>
  <conditionalFormatting sqref="D1">
    <cfRule type="expression" priority="689" dxfId="0">
      <formula>"SI(Q2&lt;=150)"</formula>
    </cfRule>
    <cfRule type="expression" priority="690" dxfId="0">
      <formula>IF(V1048543&lt;=150,"Exurban")</formula>
    </cfRule>
    <cfRule type="expression" priority="691" dxfId="0">
      <formula>IF(V1048543&lt;=150,"Exurban")</formula>
    </cfRule>
    <cfRule type="expression" priority="692">
      <formula>IF(AG2&lt;=150,"Exurban")</formula>
    </cfRule>
  </conditionalFormatting>
  <conditionalFormatting sqref="E1">
    <cfRule type="expression" priority="685" dxfId="0">
      <formula>"SI(Q2&lt;=150)"</formula>
    </cfRule>
    <cfRule type="expression" priority="686" dxfId="0">
      <formula>IF(T1048543&lt;=150,"Exurban")</formula>
    </cfRule>
    <cfRule type="expression" priority="687" dxfId="0">
      <formula>IF(T1048543&lt;=150,"Exurban")</formula>
    </cfRule>
    <cfRule type="expression" priority="688">
      <formula>IF(AE2&lt;=150,"Exurban")</formula>
    </cfRule>
  </conditionalFormatting>
  <conditionalFormatting sqref="N1:Q1">
    <cfRule type="expression" priority="681" dxfId="0">
      <formula>"SI(Q2&lt;=150)"</formula>
    </cfRule>
    <cfRule type="expression" priority="682" dxfId="0">
      <formula>IF(K1048543&lt;=150,"Exurban")</formula>
    </cfRule>
    <cfRule type="expression" priority="683" dxfId="0">
      <formula>IF(K1048543&lt;=150,"Exurban")</formula>
    </cfRule>
    <cfRule type="expression" priority="684">
      <formula>IF(X2&lt;=150,"Exurban")</formula>
    </cfRule>
  </conditionalFormatting>
  <conditionalFormatting sqref="R1">
    <cfRule type="expression" priority="677" dxfId="0">
      <formula>"SI(Q2&lt;=150)"</formula>
    </cfRule>
    <cfRule type="expression" priority="678" dxfId="0">
      <formula>IF(N1048543&lt;=150,"Exurban")</formula>
    </cfRule>
    <cfRule type="expression" priority="679" dxfId="0">
      <formula>IF(N1048543&lt;=150,"Exurban")</formula>
    </cfRule>
    <cfRule type="expression" priority="680">
      <formula>IF(AA2&lt;=150,"Exurban")</formula>
    </cfRule>
  </conditionalFormatting>
  <conditionalFormatting sqref="S1:V1">
    <cfRule type="expression" priority="673" dxfId="0">
      <formula>"SI(Q2&lt;=150)"</formula>
    </cfRule>
    <cfRule type="expression" priority="674" dxfId="0">
      <formula>IF(N1048543&lt;=150,"Exurban")</formula>
    </cfRule>
    <cfRule type="expression" priority="675" dxfId="0">
      <formula>IF(N1048543&lt;=150,"Exurban")</formula>
    </cfRule>
    <cfRule type="expression" priority="676">
      <formula>IF(AA2&lt;=150,"Exurban")</formula>
    </cfRule>
  </conditionalFormatting>
  <conditionalFormatting sqref="C1">
    <cfRule type="expression" priority="669" dxfId="0">
      <formula>"SI(Q2&lt;=150)"</formula>
    </cfRule>
    <cfRule type="expression" priority="670" dxfId="0">
      <formula>IF(#REF!&lt;=150,"Exurban")</formula>
    </cfRule>
    <cfRule type="expression" priority="671" dxfId="0">
      <formula>IF(#REF!&lt;=150,"Exurban")</formula>
    </cfRule>
    <cfRule type="expression" priority="672">
      <formula>IF(F2&lt;=150,"Exurban")</formula>
    </cfRule>
  </conditionalFormatting>
  <conditionalFormatting sqref="A1">
    <cfRule type="expression" priority="665" dxfId="0">
      <formula>"SI(Q2&lt;=150)"</formula>
    </cfRule>
    <cfRule type="expression" priority="666" dxfId="0">
      <formula>IF(XFB1048543&lt;=150,"Exurban")</formula>
    </cfRule>
    <cfRule type="expression" priority="667" dxfId="0">
      <formula>IF(XFB1048543&lt;=150,"Exurban")</formula>
    </cfRule>
    <cfRule type="expression" priority="668">
      <formula>IF(D2&lt;=150,"Exurban")</formula>
    </cfRule>
  </conditionalFormatting>
  <conditionalFormatting sqref="K1">
    <cfRule type="expression" priority="661" dxfId="0">
      <formula>"SI(Q2&lt;=150)"</formula>
    </cfRule>
    <cfRule type="expression" priority="662" dxfId="0">
      <formula>IF(C1048543&lt;=150,"Exurban")</formula>
    </cfRule>
    <cfRule type="expression" priority="663" dxfId="0">
      <formula>IF(C1048543&lt;=150,"Exurban")</formula>
    </cfRule>
    <cfRule type="expression" priority="664">
      <formula>IF(W2&lt;=150,"Exurban")</formula>
    </cfRule>
  </conditionalFormatting>
  <conditionalFormatting sqref="F1:G1">
    <cfRule type="expression" priority="657" dxfId="0">
      <formula>"SI(Q2&lt;=150)"</formula>
    </cfRule>
    <cfRule type="expression" priority="658" dxfId="0">
      <formula>IF(E1048543&lt;=150,"Exurban")</formula>
    </cfRule>
    <cfRule type="expression" priority="659" dxfId="0">
      <formula>IF(E1048543&lt;=150,"Exurban")</formula>
    </cfRule>
    <cfRule type="expression" priority="660">
      <formula>IF(AH2&lt;=150,"Exurban")</formula>
    </cfRule>
  </conditionalFormatting>
  <conditionalFormatting sqref="M1">
    <cfRule type="expression" priority="653" dxfId="0">
      <formula>"SI(Q2&lt;=150)"</formula>
    </cfRule>
    <cfRule type="expression" priority="654" dxfId="0">
      <formula>IF(J1048543&lt;=150,"Exurban")</formula>
    </cfRule>
    <cfRule type="expression" priority="655" dxfId="0">
      <formula>IF(J1048543&lt;=150,"Exurban")</formula>
    </cfRule>
    <cfRule type="expression" priority="656">
      <formula>IF(#REF!&lt;=150,"Exurban")</formula>
    </cfRule>
  </conditionalFormatting>
  <conditionalFormatting sqref="L1 H1:J1">
    <cfRule type="expression" priority="649" dxfId="0">
      <formula>"SI(Q2&lt;=150)"</formula>
    </cfRule>
    <cfRule type="expression" priority="650" dxfId="0">
      <formula>IF(#REF!&lt;=150,"Exurban")</formula>
    </cfRule>
    <cfRule type="expression" priority="651" dxfId="0">
      <formula>IF(#REF!&lt;=150,"Exurban")</formula>
    </cfRule>
    <cfRule type="expression" priority="652">
      <formula>IF(#REF!&lt;=150,"Exurban")</formula>
    </cfRule>
  </conditionalFormatting>
  <conditionalFormatting sqref="B1">
    <cfRule type="expression" priority="645" dxfId="0">
      <formula>"SI(Q2&lt;=150)"</formula>
    </cfRule>
    <cfRule type="expression" priority="646" dxfId="0">
      <formula>IF(U1048543&lt;=150,"Exurban")</formula>
    </cfRule>
    <cfRule type="expression" priority="647" dxfId="0">
      <formula>IF(U1048543&lt;=150,"Exurban")</formula>
    </cfRule>
    <cfRule type="expression" priority="648">
      <formula>IF(AF2&lt;=150,"Exurban")</formula>
    </cfRule>
  </conditionalFormatting>
  <conditionalFormatting sqref="D1">
    <cfRule type="expression" priority="641" dxfId="0">
      <formula>"SI(Q2&lt;=150)"</formula>
    </cfRule>
    <cfRule type="expression" priority="642" dxfId="0">
      <formula>IF(V1048543&lt;=150,"Exurban")</formula>
    </cfRule>
    <cfRule type="expression" priority="643" dxfId="0">
      <formula>IF(V1048543&lt;=150,"Exurban")</formula>
    </cfRule>
    <cfRule type="expression" priority="644">
      <formula>IF(AG2&lt;=150,"Exurban")</formula>
    </cfRule>
  </conditionalFormatting>
  <conditionalFormatting sqref="C1">
    <cfRule type="expression" priority="637" dxfId="0">
      <formula>"SI(Q2&lt;=150)"</formula>
    </cfRule>
    <cfRule type="expression" priority="638" dxfId="0">
      <formula>IF(#REF!&lt;=150,"Exurban")</formula>
    </cfRule>
    <cfRule type="expression" priority="639" dxfId="0">
      <formula>IF(#REF!&lt;=150,"Exurban")</formula>
    </cfRule>
    <cfRule type="expression" priority="640">
      <formula>IF(F2&lt;=150,"Exurban")</formula>
    </cfRule>
  </conditionalFormatting>
  <conditionalFormatting sqref="E1">
    <cfRule type="expression" priority="633" dxfId="0">
      <formula>"SI(Q2&lt;=150)"</formula>
    </cfRule>
    <cfRule type="expression" priority="634" dxfId="0">
      <formula>IF(#REF!&lt;=150,"Exurban")</formula>
    </cfRule>
    <cfRule type="expression" priority="635" dxfId="0">
      <formula>IF(#REF!&lt;=150,"Exurban")</formula>
    </cfRule>
    <cfRule type="expression" priority="636">
      <formula>IF(AE2&lt;=150,"Exurban")</formula>
    </cfRule>
  </conditionalFormatting>
  <conditionalFormatting sqref="R1">
    <cfRule type="expression" priority="629" dxfId="0">
      <formula>"SI(Q2&lt;=150)"</formula>
    </cfRule>
    <cfRule type="expression" priority="630" dxfId="0">
      <formula>IF(N1048543&lt;=150,"Exurban")</formula>
    </cfRule>
    <cfRule type="expression" priority="631" dxfId="0">
      <formula>IF(N1048543&lt;=150,"Exurban")</formula>
    </cfRule>
    <cfRule type="expression" priority="632">
      <formula>IF(AA2&lt;=150,"Exurban")</formula>
    </cfRule>
  </conditionalFormatting>
  <conditionalFormatting sqref="N1:Q1">
    <cfRule type="expression" priority="625" dxfId="0">
      <formula>"SI(Q2&lt;=150)"</formula>
    </cfRule>
    <cfRule type="expression" priority="626" dxfId="0">
      <formula>IF(K1048543&lt;=150,"Exurban")</formula>
    </cfRule>
    <cfRule type="expression" priority="627" dxfId="0">
      <formula>IF(K1048543&lt;=150,"Exurban")</formula>
    </cfRule>
    <cfRule type="expression" priority="628">
      <formula>IF(X2&lt;=150,"Exurban")</formula>
    </cfRule>
  </conditionalFormatting>
  <conditionalFormatting sqref="S1:V1">
    <cfRule type="expression" priority="621" dxfId="0">
      <formula>"SI(Q2&lt;=150)"</formula>
    </cfRule>
    <cfRule type="expression" priority="622" dxfId="0">
      <formula>IF(N1048543&lt;=150,"Exurban")</formula>
    </cfRule>
    <cfRule type="expression" priority="623" dxfId="0">
      <formula>IF(N1048543&lt;=150,"Exurban")</formula>
    </cfRule>
    <cfRule type="expression" priority="624">
      <formula>IF(AA2&lt;=150,"Exurban")</formula>
    </cfRule>
  </conditionalFormatting>
  <conditionalFormatting sqref="M1">
    <cfRule type="expression" priority="617" dxfId="0">
      <formula>"SI(Q2&lt;=150)"</formula>
    </cfRule>
    <cfRule type="expression" priority="618" dxfId="0">
      <formula>IF(J1048543&lt;=150,"Exurban")</formula>
    </cfRule>
    <cfRule type="expression" priority="619" dxfId="0">
      <formula>IF(J1048543&lt;=150,"Exurban")</formula>
    </cfRule>
    <cfRule type="expression" priority="620">
      <formula>IF(#REF!&lt;=150,"Exurban")</formula>
    </cfRule>
  </conditionalFormatting>
  <conditionalFormatting sqref="B1">
    <cfRule type="expression" priority="613" dxfId="0">
      <formula>"SI(Q2&lt;=150)"</formula>
    </cfRule>
    <cfRule type="expression" priority="614" dxfId="0">
      <formula>IF(U1048543&lt;=150,"Exurban")</formula>
    </cfRule>
    <cfRule type="expression" priority="615" dxfId="0">
      <formula>IF(U1048543&lt;=150,"Exurban")</formula>
    </cfRule>
    <cfRule type="expression" priority="616">
      <formula>IF(AF2&lt;=150,"Exurban")</formula>
    </cfRule>
  </conditionalFormatting>
  <conditionalFormatting sqref="D1">
    <cfRule type="expression" priority="609" dxfId="0">
      <formula>"SI(Q2&lt;=150)"</formula>
    </cfRule>
    <cfRule type="expression" priority="610" dxfId="0">
      <formula>IF(V1048543&lt;=150,"Exurban")</formula>
    </cfRule>
    <cfRule type="expression" priority="611" dxfId="0">
      <formula>IF(V1048543&lt;=150,"Exurban")</formula>
    </cfRule>
    <cfRule type="expression" priority="612">
      <formula>IF(AG2&lt;=150,"Exurban")</formula>
    </cfRule>
  </conditionalFormatting>
  <conditionalFormatting sqref="E1">
    <cfRule type="expression" priority="605" dxfId="0">
      <formula>"SI(Q2&lt;=150)"</formula>
    </cfRule>
    <cfRule type="expression" priority="606" dxfId="0">
      <formula>IF(T1048543&lt;=150,"Exurban")</formula>
    </cfRule>
    <cfRule type="expression" priority="607" dxfId="0">
      <formula>IF(T1048543&lt;=150,"Exurban")</formula>
    </cfRule>
    <cfRule type="expression" priority="608">
      <formula>IF(AE2&lt;=150,"Exurban")</formula>
    </cfRule>
  </conditionalFormatting>
  <conditionalFormatting sqref="N1:Q1">
    <cfRule type="expression" priority="601" dxfId="0">
      <formula>"SI(Q2&lt;=150)"</formula>
    </cfRule>
    <cfRule type="expression" priority="602" dxfId="0">
      <formula>IF(K1048543&lt;=150,"Exurban")</formula>
    </cfRule>
    <cfRule type="expression" priority="603" dxfId="0">
      <formula>IF(K1048543&lt;=150,"Exurban")</formula>
    </cfRule>
    <cfRule type="expression" priority="604">
      <formula>IF(X2&lt;=150,"Exurban")</formula>
    </cfRule>
  </conditionalFormatting>
  <conditionalFormatting sqref="R1">
    <cfRule type="expression" priority="597" dxfId="0">
      <formula>"SI(Q2&lt;=150)"</formula>
    </cfRule>
    <cfRule type="expression" priority="598" dxfId="0">
      <formula>IF(N1048543&lt;=150,"Exurban")</formula>
    </cfRule>
    <cfRule type="expression" priority="599" dxfId="0">
      <formula>IF(N1048543&lt;=150,"Exurban")</formula>
    </cfRule>
    <cfRule type="expression" priority="600">
      <formula>IF(AA2&lt;=150,"Exurban")</formula>
    </cfRule>
  </conditionalFormatting>
  <conditionalFormatting sqref="S1:V1">
    <cfRule type="expression" priority="593" dxfId="0">
      <formula>"SI(Q2&lt;=150)"</formula>
    </cfRule>
    <cfRule type="expression" priority="594" dxfId="0">
      <formula>IF(N1048543&lt;=150,"Exurban")</formula>
    </cfRule>
    <cfRule type="expression" priority="595" dxfId="0">
      <formula>IF(N1048543&lt;=150,"Exurban")</formula>
    </cfRule>
    <cfRule type="expression" priority="596">
      <formula>IF(AA2&lt;=150,"Exurban")</formula>
    </cfRule>
  </conditionalFormatting>
  <conditionalFormatting sqref="C1">
    <cfRule type="expression" priority="589" dxfId="0">
      <formula>"SI(Q2&lt;=150)"</formula>
    </cfRule>
    <cfRule type="expression" priority="590" dxfId="0">
      <formula>IF(#REF!&lt;=150,"Exurban")</formula>
    </cfRule>
    <cfRule type="expression" priority="591" dxfId="0">
      <formula>IF(#REF!&lt;=150,"Exurban")</formula>
    </cfRule>
    <cfRule type="expression" priority="592">
      <formula>IF(F2&lt;=150,"Exurban")</formula>
    </cfRule>
  </conditionalFormatting>
  <conditionalFormatting sqref="A1">
    <cfRule type="expression" priority="585" dxfId="0">
      <formula>"SI(Q2&lt;=150)"</formula>
    </cfRule>
    <cfRule type="expression" priority="586" dxfId="0">
      <formula>IF(XFB1048543&lt;=150,"Exurban")</formula>
    </cfRule>
    <cfRule type="expression" priority="587" dxfId="0">
      <formula>IF(XFB1048543&lt;=150,"Exurban")</formula>
    </cfRule>
    <cfRule type="expression" priority="588">
      <formula>IF(D2&lt;=150,"Exurban")</formula>
    </cfRule>
  </conditionalFormatting>
  <conditionalFormatting sqref="K1">
    <cfRule type="expression" priority="581" dxfId="0">
      <formula>"SI(Q2&lt;=150)"</formula>
    </cfRule>
    <cfRule type="expression" priority="582" dxfId="0">
      <formula>IF(C1048543&lt;=150,"Exurban")</formula>
    </cfRule>
    <cfRule type="expression" priority="583" dxfId="0">
      <formula>IF(C1048543&lt;=150,"Exurban")</formula>
    </cfRule>
    <cfRule type="expression" priority="584">
      <formula>IF(W2&lt;=150,"Exurban")</formula>
    </cfRule>
  </conditionalFormatting>
  <conditionalFormatting sqref="F1:G1">
    <cfRule type="expression" priority="577" dxfId="0">
      <formula>"SI(Q2&lt;=150)"</formula>
    </cfRule>
    <cfRule type="expression" priority="578" dxfId="0">
      <formula>IF(E1048543&lt;=150,"Exurban")</formula>
    </cfRule>
    <cfRule type="expression" priority="579" dxfId="0">
      <formula>IF(E1048543&lt;=150,"Exurban")</formula>
    </cfRule>
    <cfRule type="expression" priority="580">
      <formula>IF(AH2&lt;=150,"Exurban")</formula>
    </cfRule>
  </conditionalFormatting>
  <conditionalFormatting sqref="M1">
    <cfRule type="expression" priority="573" dxfId="0">
      <formula>"SI(Q2&lt;=150)"</formula>
    </cfRule>
    <cfRule type="expression" priority="574" dxfId="0">
      <formula>IF(J1048543&lt;=150,"Exurban")</formula>
    </cfRule>
    <cfRule type="expression" priority="575" dxfId="0">
      <formula>IF(J1048543&lt;=150,"Exurban")</formula>
    </cfRule>
    <cfRule type="expression" priority="576">
      <formula>IF(#REF!&lt;=150,"Exurban")</formula>
    </cfRule>
  </conditionalFormatting>
  <conditionalFormatting sqref="L1 H1:J1">
    <cfRule type="expression" priority="569" dxfId="0">
      <formula>"SI(Q2&lt;=150)"</formula>
    </cfRule>
    <cfRule type="expression" priority="570" dxfId="0">
      <formula>IF(#REF!&lt;=150,"Exurban")</formula>
    </cfRule>
    <cfRule type="expression" priority="571" dxfId="0">
      <formula>IF(#REF!&lt;=150,"Exurban")</formula>
    </cfRule>
    <cfRule type="expression" priority="572">
      <formula>IF(#REF!&lt;=150,"Exurban")</formula>
    </cfRule>
  </conditionalFormatting>
  <conditionalFormatting sqref="B1">
    <cfRule type="expression" priority="565" dxfId="0">
      <formula>"SI(Q2&lt;=150)"</formula>
    </cfRule>
    <cfRule type="expression" priority="566" dxfId="0">
      <formula>IF(U1048543&lt;=150,"Exurban")</formula>
    </cfRule>
    <cfRule type="expression" priority="567" dxfId="0">
      <formula>IF(U1048543&lt;=150,"Exurban")</formula>
    </cfRule>
    <cfRule type="expression" priority="568">
      <formula>IF(AF2&lt;=150,"Exurban")</formula>
    </cfRule>
  </conditionalFormatting>
  <conditionalFormatting sqref="D1">
    <cfRule type="expression" priority="561" dxfId="0">
      <formula>"SI(Q2&lt;=150)"</formula>
    </cfRule>
    <cfRule type="expression" priority="562" dxfId="0">
      <formula>IF(V1048543&lt;=150,"Exurban")</formula>
    </cfRule>
    <cfRule type="expression" priority="563" dxfId="0">
      <formula>IF(V1048543&lt;=150,"Exurban")</formula>
    </cfRule>
    <cfRule type="expression" priority="564">
      <formula>IF(AG2&lt;=150,"Exurban")</formula>
    </cfRule>
  </conditionalFormatting>
  <conditionalFormatting sqref="C1">
    <cfRule type="expression" priority="557" dxfId="0">
      <formula>"SI(Q2&lt;=150)"</formula>
    </cfRule>
    <cfRule type="expression" priority="558" dxfId="0">
      <formula>IF(#REF!&lt;=150,"Exurban")</formula>
    </cfRule>
    <cfRule type="expression" priority="559" dxfId="0">
      <formula>IF(#REF!&lt;=150,"Exurban")</formula>
    </cfRule>
    <cfRule type="expression" priority="560">
      <formula>IF(F2&lt;=150,"Exurban")</formula>
    </cfRule>
  </conditionalFormatting>
  <conditionalFormatting sqref="E1">
    <cfRule type="expression" priority="553" dxfId="0">
      <formula>"SI(Q2&lt;=150)"</formula>
    </cfRule>
    <cfRule type="expression" priority="554" dxfId="0">
      <formula>IF(#REF!&lt;=150,"Exurban")</formula>
    </cfRule>
    <cfRule type="expression" priority="555" dxfId="0">
      <formula>IF(#REF!&lt;=150,"Exurban")</formula>
    </cfRule>
    <cfRule type="expression" priority="556">
      <formula>IF(AE2&lt;=150,"Exurban")</formula>
    </cfRule>
  </conditionalFormatting>
  <conditionalFormatting sqref="R1">
    <cfRule type="expression" priority="549" dxfId="0">
      <formula>"SI(Q2&lt;=150)"</formula>
    </cfRule>
    <cfRule type="expression" priority="550" dxfId="0">
      <formula>IF(N1048543&lt;=150,"Exurban")</formula>
    </cfRule>
    <cfRule type="expression" priority="551" dxfId="0">
      <formula>IF(N1048543&lt;=150,"Exurban")</formula>
    </cfRule>
    <cfRule type="expression" priority="552">
      <formula>IF(AA2&lt;=150,"Exurban")</formula>
    </cfRule>
  </conditionalFormatting>
  <conditionalFormatting sqref="N1:Q1">
    <cfRule type="expression" priority="545" dxfId="0">
      <formula>"SI(Q2&lt;=150)"</formula>
    </cfRule>
    <cfRule type="expression" priority="546" dxfId="0">
      <formula>IF(K1048543&lt;=150,"Exurban")</formula>
    </cfRule>
    <cfRule type="expression" priority="547" dxfId="0">
      <formula>IF(K1048543&lt;=150,"Exurban")</formula>
    </cfRule>
    <cfRule type="expression" priority="548">
      <formula>IF(X2&lt;=150,"Exurban")</formula>
    </cfRule>
  </conditionalFormatting>
  <conditionalFormatting sqref="S1:V1">
    <cfRule type="expression" priority="541" dxfId="0">
      <formula>"SI(Q2&lt;=150)"</formula>
    </cfRule>
    <cfRule type="expression" priority="542" dxfId="0">
      <formula>IF(N1048543&lt;=150,"Exurban")</formula>
    </cfRule>
    <cfRule type="expression" priority="543" dxfId="0">
      <formula>IF(N1048543&lt;=150,"Exurban")</formula>
    </cfRule>
    <cfRule type="expression" priority="544">
      <formula>IF(AA2&lt;=150,"Exurban")</formula>
    </cfRule>
  </conditionalFormatting>
  <conditionalFormatting sqref="M1">
    <cfRule type="expression" priority="537" dxfId="0">
      <formula>"SI(Q2&lt;=150)"</formula>
    </cfRule>
    <cfRule type="expression" priority="538" dxfId="0">
      <formula>IF(J1048543&lt;=150,"Exurban")</formula>
    </cfRule>
    <cfRule type="expression" priority="539" dxfId="0">
      <formula>IF(J1048543&lt;=150,"Exurban")</formula>
    </cfRule>
    <cfRule type="expression" priority="540">
      <formula>IF(#REF!&lt;=150,"Exurban")</formula>
    </cfRule>
  </conditionalFormatting>
  <conditionalFormatting sqref="B1">
    <cfRule type="expression" priority="533" dxfId="0">
      <formula>"SI(Q2&lt;=150)"</formula>
    </cfRule>
    <cfRule type="expression" priority="534" dxfId="0">
      <formula>IF(U1048543&lt;=150,"Exurban")</formula>
    </cfRule>
    <cfRule type="expression" priority="535" dxfId="0">
      <formula>IF(U1048543&lt;=150,"Exurban")</formula>
    </cfRule>
    <cfRule type="expression" priority="536">
      <formula>IF(AF2&lt;=150,"Exurban")</formula>
    </cfRule>
  </conditionalFormatting>
  <conditionalFormatting sqref="D1">
    <cfRule type="expression" priority="529" dxfId="0">
      <formula>"SI(Q2&lt;=150)"</formula>
    </cfRule>
    <cfRule type="expression" priority="530" dxfId="0">
      <formula>IF(V1048543&lt;=150,"Exurban")</formula>
    </cfRule>
    <cfRule type="expression" priority="531" dxfId="0">
      <formula>IF(V1048543&lt;=150,"Exurban")</formula>
    </cfRule>
    <cfRule type="expression" priority="532">
      <formula>IF(AG2&lt;=150,"Exurban")</formula>
    </cfRule>
  </conditionalFormatting>
  <conditionalFormatting sqref="E1">
    <cfRule type="expression" priority="525" dxfId="0">
      <formula>"SI(Q2&lt;=150)"</formula>
    </cfRule>
    <cfRule type="expression" priority="526" dxfId="0">
      <formula>IF(T1048543&lt;=150,"Exurban")</formula>
    </cfRule>
    <cfRule type="expression" priority="527" dxfId="0">
      <formula>IF(T1048543&lt;=150,"Exurban")</formula>
    </cfRule>
    <cfRule type="expression" priority="528">
      <formula>IF(AE2&lt;=150,"Exurban")</formula>
    </cfRule>
  </conditionalFormatting>
  <conditionalFormatting sqref="N1:Q1">
    <cfRule type="expression" priority="521" dxfId="0">
      <formula>"SI(Q2&lt;=150)"</formula>
    </cfRule>
    <cfRule type="expression" priority="522" dxfId="0">
      <formula>IF(K1048543&lt;=150,"Exurban")</formula>
    </cfRule>
    <cfRule type="expression" priority="523" dxfId="0">
      <formula>IF(K1048543&lt;=150,"Exurban")</formula>
    </cfRule>
    <cfRule type="expression" priority="524">
      <formula>IF(X2&lt;=150,"Exurban")</formula>
    </cfRule>
  </conditionalFormatting>
  <conditionalFormatting sqref="R1">
    <cfRule type="expression" priority="517" dxfId="0">
      <formula>"SI(Q2&lt;=150)"</formula>
    </cfRule>
    <cfRule type="expression" priority="518" dxfId="0">
      <formula>IF(N1048543&lt;=150,"Exurban")</formula>
    </cfRule>
    <cfRule type="expression" priority="519" dxfId="0">
      <formula>IF(N1048543&lt;=150,"Exurban")</formula>
    </cfRule>
    <cfRule type="expression" priority="520">
      <formula>IF(AA2&lt;=150,"Exurban")</formula>
    </cfRule>
  </conditionalFormatting>
  <conditionalFormatting sqref="S1:V1">
    <cfRule type="expression" priority="513" dxfId="0">
      <formula>"SI(Q2&lt;=150)"</formula>
    </cfRule>
    <cfRule type="expression" priority="514" dxfId="0">
      <formula>IF(N1048543&lt;=150,"Exurban")</formula>
    </cfRule>
    <cfRule type="expression" priority="515" dxfId="0">
      <formula>IF(N1048543&lt;=150,"Exurban")</formula>
    </cfRule>
    <cfRule type="expression" priority="516">
      <formula>IF(AA2&lt;=150,"Exurban")</formula>
    </cfRule>
  </conditionalFormatting>
  <conditionalFormatting sqref="C1">
    <cfRule type="expression" priority="509" dxfId="0">
      <formula>"SI(Q2&lt;=150)"</formula>
    </cfRule>
    <cfRule type="expression" priority="510" dxfId="0">
      <formula>IF(#REF!&lt;=150,"Exurban")</formula>
    </cfRule>
    <cfRule type="expression" priority="511" dxfId="0">
      <formula>IF(#REF!&lt;=150,"Exurban")</formula>
    </cfRule>
    <cfRule type="expression" priority="512">
      <formula>IF(F2&lt;=150,"Exurban")</formula>
    </cfRule>
  </conditionalFormatting>
  <conditionalFormatting sqref="A1">
    <cfRule type="expression" priority="505" dxfId="0">
      <formula>"SI(Q2&lt;=150)"</formula>
    </cfRule>
    <cfRule type="expression" priority="506" dxfId="0">
      <formula>IF(XFB1048543&lt;=150,"Exurban")</formula>
    </cfRule>
    <cfRule type="expression" priority="507" dxfId="0">
      <formula>IF(XFB1048543&lt;=150,"Exurban")</formula>
    </cfRule>
    <cfRule type="expression" priority="508">
      <formula>IF(D2&lt;=150,"Exurban")</formula>
    </cfRule>
  </conditionalFormatting>
  <conditionalFormatting sqref="K1">
    <cfRule type="expression" priority="501" dxfId="0">
      <formula>"SI(Q2&lt;=150)"</formula>
    </cfRule>
    <cfRule type="expression" priority="502" dxfId="0">
      <formula>IF(C1048543&lt;=150,"Exurban")</formula>
    </cfRule>
    <cfRule type="expression" priority="503" dxfId="0">
      <formula>IF(C1048543&lt;=150,"Exurban")</formula>
    </cfRule>
    <cfRule type="expression" priority="504">
      <formula>IF(W2&lt;=150,"Exurban")</formula>
    </cfRule>
  </conditionalFormatting>
  <conditionalFormatting sqref="F1:G1">
    <cfRule type="expression" priority="497" dxfId="0">
      <formula>"SI(Q2&lt;=150)"</formula>
    </cfRule>
    <cfRule type="expression" priority="498" dxfId="0">
      <formula>IF(E1048543&lt;=150,"Exurban")</formula>
    </cfRule>
    <cfRule type="expression" priority="499" dxfId="0">
      <formula>IF(E1048543&lt;=150,"Exurban")</formula>
    </cfRule>
    <cfRule type="expression" priority="500">
      <formula>IF(AH2&lt;=150,"Exurban")</formula>
    </cfRule>
  </conditionalFormatting>
  <conditionalFormatting sqref="M1">
    <cfRule type="expression" priority="493" dxfId="0">
      <formula>"SI(Q2&lt;=150)"</formula>
    </cfRule>
    <cfRule type="expression" priority="494" dxfId="0">
      <formula>IF(J1048543&lt;=150,"Exurban")</formula>
    </cfRule>
    <cfRule type="expression" priority="495" dxfId="0">
      <formula>IF(J1048543&lt;=150,"Exurban")</formula>
    </cfRule>
    <cfRule type="expression" priority="496">
      <formula>IF(#REF!&lt;=150,"Exurban")</formula>
    </cfRule>
  </conditionalFormatting>
  <conditionalFormatting sqref="L1 H1:J1">
    <cfRule type="expression" priority="489" dxfId="0">
      <formula>"SI(Q2&lt;=150)"</formula>
    </cfRule>
    <cfRule type="expression" priority="490" dxfId="0">
      <formula>IF(#REF!&lt;=150,"Exurban")</formula>
    </cfRule>
    <cfRule type="expression" priority="491" dxfId="0">
      <formula>IF(#REF!&lt;=150,"Exurban")</formula>
    </cfRule>
    <cfRule type="expression" priority="492">
      <formula>IF(#REF!&lt;=150,"Exurban")</formula>
    </cfRule>
  </conditionalFormatting>
  <conditionalFormatting sqref="B1">
    <cfRule type="expression" priority="485" dxfId="0">
      <formula>"SI(Q2&lt;=150)"</formula>
    </cfRule>
    <cfRule type="expression" priority="486" dxfId="0">
      <formula>IF(U1048543&lt;=150,"Exurban")</formula>
    </cfRule>
    <cfRule type="expression" priority="487" dxfId="0">
      <formula>IF(U1048543&lt;=150,"Exurban")</formula>
    </cfRule>
    <cfRule type="expression" priority="488">
      <formula>IF(AF2&lt;=150,"Exurban")</formula>
    </cfRule>
  </conditionalFormatting>
  <conditionalFormatting sqref="D1">
    <cfRule type="expression" priority="481" dxfId="0">
      <formula>"SI(Q2&lt;=150)"</formula>
    </cfRule>
    <cfRule type="expression" priority="482" dxfId="0">
      <formula>IF(V1048543&lt;=150,"Exurban")</formula>
    </cfRule>
    <cfRule type="expression" priority="483" dxfId="0">
      <formula>IF(V1048543&lt;=150,"Exurban")</formula>
    </cfRule>
    <cfRule type="expression" priority="484">
      <formula>IF(AG2&lt;=150,"Exurban")</formula>
    </cfRule>
  </conditionalFormatting>
  <conditionalFormatting sqref="E1">
    <cfRule type="expression" priority="477" dxfId="0">
      <formula>"SI(Q2&lt;=150)"</formula>
    </cfRule>
    <cfRule type="expression" priority="478" dxfId="0">
      <formula>IF(T1048543&lt;=150,"Exurban")</formula>
    </cfRule>
    <cfRule type="expression" priority="479" dxfId="0">
      <formula>IF(T1048543&lt;=150,"Exurban")</formula>
    </cfRule>
    <cfRule type="expression" priority="480">
      <formula>IF(AE2&lt;=150,"Exurban")</formula>
    </cfRule>
  </conditionalFormatting>
  <conditionalFormatting sqref="N1:Q1">
    <cfRule type="expression" priority="473" dxfId="0">
      <formula>"SI(Q2&lt;=150)"</formula>
    </cfRule>
    <cfRule type="expression" priority="474" dxfId="0">
      <formula>IF(K1048543&lt;=150,"Exurban")</formula>
    </cfRule>
    <cfRule type="expression" priority="475" dxfId="0">
      <formula>IF(K1048543&lt;=150,"Exurban")</formula>
    </cfRule>
    <cfRule type="expression" priority="476">
      <formula>IF(X2&lt;=150,"Exurban")</formula>
    </cfRule>
  </conditionalFormatting>
  <conditionalFormatting sqref="R1">
    <cfRule type="expression" priority="469" dxfId="0">
      <formula>"SI(Q2&lt;=150)"</formula>
    </cfRule>
    <cfRule type="expression" priority="470" dxfId="0">
      <formula>IF(N1048543&lt;=150,"Exurban")</formula>
    </cfRule>
    <cfRule type="expression" priority="471" dxfId="0">
      <formula>IF(N1048543&lt;=150,"Exurban")</formula>
    </cfRule>
    <cfRule type="expression" priority="472">
      <formula>IF(AA2&lt;=150,"Exurban")</formula>
    </cfRule>
  </conditionalFormatting>
  <conditionalFormatting sqref="S1:V1">
    <cfRule type="expression" priority="465" dxfId="0">
      <formula>"SI(Q2&lt;=150)"</formula>
    </cfRule>
    <cfRule type="expression" priority="466" dxfId="0">
      <formula>IF(N1048543&lt;=150,"Exurban")</formula>
    </cfRule>
    <cfRule type="expression" priority="467" dxfId="0">
      <formula>IF(N1048543&lt;=150,"Exurban")</formula>
    </cfRule>
    <cfRule type="expression" priority="468">
      <formula>IF(AA2&lt;=150,"Exurban")</formula>
    </cfRule>
  </conditionalFormatting>
  <conditionalFormatting sqref="C1">
    <cfRule type="expression" priority="461" dxfId="0">
      <formula>"SI(Q2&lt;=150)"</formula>
    </cfRule>
    <cfRule type="expression" priority="462" dxfId="0">
      <formula>IF(#REF!&lt;=150,"Exurban")</formula>
    </cfRule>
    <cfRule type="expression" priority="463" dxfId="0">
      <formula>IF(#REF!&lt;=150,"Exurban")</formula>
    </cfRule>
    <cfRule type="expression" priority="464">
      <formula>IF(F2&lt;=150,"Exurban")</formula>
    </cfRule>
  </conditionalFormatting>
  <conditionalFormatting sqref="A1">
    <cfRule type="expression" priority="457" dxfId="0">
      <formula>"SI(Q2&lt;=150)"</formula>
    </cfRule>
    <cfRule type="expression" priority="458" dxfId="0">
      <formula>IF(XFB1048543&lt;=150,"Exurban")</formula>
    </cfRule>
    <cfRule type="expression" priority="459" dxfId="0">
      <formula>IF(XFB1048543&lt;=150,"Exurban")</formula>
    </cfRule>
    <cfRule type="expression" priority="460">
      <formula>IF(D2&lt;=150,"Exurban")</formula>
    </cfRule>
  </conditionalFormatting>
  <conditionalFormatting sqref="K1">
    <cfRule type="expression" priority="453" dxfId="0">
      <formula>"SI(Q2&lt;=150)"</formula>
    </cfRule>
    <cfRule type="expression" priority="454" dxfId="0">
      <formula>IF(C1048543&lt;=150,"Exurban")</formula>
    </cfRule>
    <cfRule type="expression" priority="455" dxfId="0">
      <formula>IF(C1048543&lt;=150,"Exurban")</formula>
    </cfRule>
    <cfRule type="expression" priority="456">
      <formula>IF(W2&lt;=150,"Exurban")</formula>
    </cfRule>
  </conditionalFormatting>
  <conditionalFormatting sqref="F1:G1">
    <cfRule type="expression" priority="449" dxfId="0">
      <formula>"SI(Q2&lt;=150)"</formula>
    </cfRule>
    <cfRule type="expression" priority="450" dxfId="0">
      <formula>IF(E1048543&lt;=150,"Exurban")</formula>
    </cfRule>
    <cfRule type="expression" priority="451" dxfId="0">
      <formula>IF(E1048543&lt;=150,"Exurban")</formula>
    </cfRule>
    <cfRule type="expression" priority="452">
      <formula>IF(AH2&lt;=150,"Exurban")</formula>
    </cfRule>
  </conditionalFormatting>
  <conditionalFormatting sqref="M1">
    <cfRule type="expression" priority="445" dxfId="0">
      <formula>"SI(Q2&lt;=150)"</formula>
    </cfRule>
    <cfRule type="expression" priority="446" dxfId="0">
      <formula>IF(J1048543&lt;=150,"Exurban")</formula>
    </cfRule>
    <cfRule type="expression" priority="447" dxfId="0">
      <formula>IF(J1048543&lt;=150,"Exurban")</formula>
    </cfRule>
    <cfRule type="expression" priority="448">
      <formula>IF(#REF!&lt;=150,"Exurban")</formula>
    </cfRule>
  </conditionalFormatting>
  <conditionalFormatting sqref="L1 H1:J1">
    <cfRule type="expression" priority="441" dxfId="0">
      <formula>"SI(Q2&lt;=150)"</formula>
    </cfRule>
    <cfRule type="expression" priority="442" dxfId="0">
      <formula>IF(#REF!&lt;=150,"Exurban")</formula>
    </cfRule>
    <cfRule type="expression" priority="443" dxfId="0">
      <formula>IF(#REF!&lt;=150,"Exurban")</formula>
    </cfRule>
    <cfRule type="expression" priority="444">
      <formula>IF(#REF!&lt;=150,"Exurban")</formula>
    </cfRule>
  </conditionalFormatting>
  <conditionalFormatting sqref="B1">
    <cfRule type="expression" priority="437" dxfId="0">
      <formula>"SI(Q2&lt;=150)"</formula>
    </cfRule>
    <cfRule type="expression" priority="438" dxfId="0">
      <formula>IF(U1048543&lt;=150,"Exurban")</formula>
    </cfRule>
    <cfRule type="expression" priority="439" dxfId="0">
      <formula>IF(U1048543&lt;=150,"Exurban")</formula>
    </cfRule>
    <cfRule type="expression" priority="440">
      <formula>IF(AF2&lt;=150,"Exurban")</formula>
    </cfRule>
  </conditionalFormatting>
  <conditionalFormatting sqref="D1">
    <cfRule type="expression" priority="433" dxfId="0">
      <formula>"SI(Q2&lt;=150)"</formula>
    </cfRule>
    <cfRule type="expression" priority="434" dxfId="0">
      <formula>IF(V1048543&lt;=150,"Exurban")</formula>
    </cfRule>
    <cfRule type="expression" priority="435" dxfId="0">
      <formula>IF(V1048543&lt;=150,"Exurban")</formula>
    </cfRule>
    <cfRule type="expression" priority="436">
      <formula>IF(AG2&lt;=150,"Exurban")</formula>
    </cfRule>
  </conditionalFormatting>
  <conditionalFormatting sqref="C1">
    <cfRule type="expression" priority="429" dxfId="0">
      <formula>"SI(Q2&lt;=150)"</formula>
    </cfRule>
    <cfRule type="expression" priority="430" dxfId="0">
      <formula>IF(#REF!&lt;=150,"Exurban")</formula>
    </cfRule>
    <cfRule type="expression" priority="431" dxfId="0">
      <formula>IF(#REF!&lt;=150,"Exurban")</formula>
    </cfRule>
    <cfRule type="expression" priority="432">
      <formula>IF(F2&lt;=150,"Exurban")</formula>
    </cfRule>
  </conditionalFormatting>
  <conditionalFormatting sqref="E1">
    <cfRule type="expression" priority="425" dxfId="0">
      <formula>"SI(Q2&lt;=150)"</formula>
    </cfRule>
    <cfRule type="expression" priority="426" dxfId="0">
      <formula>IF(#REF!&lt;=150,"Exurban")</formula>
    </cfRule>
    <cfRule type="expression" priority="427" dxfId="0">
      <formula>IF(#REF!&lt;=150,"Exurban")</formula>
    </cfRule>
    <cfRule type="expression" priority="428">
      <formula>IF(AE2&lt;=150,"Exurban")</formula>
    </cfRule>
  </conditionalFormatting>
  <conditionalFormatting sqref="R1">
    <cfRule type="expression" priority="421" dxfId="0">
      <formula>"SI(Q2&lt;=150)"</formula>
    </cfRule>
    <cfRule type="expression" priority="422" dxfId="0">
      <formula>IF(N1048543&lt;=150,"Exurban")</formula>
    </cfRule>
    <cfRule type="expression" priority="423" dxfId="0">
      <formula>IF(N1048543&lt;=150,"Exurban")</formula>
    </cfRule>
    <cfRule type="expression" priority="424">
      <formula>IF(AA2&lt;=150,"Exurban")</formula>
    </cfRule>
  </conditionalFormatting>
  <conditionalFormatting sqref="N1:Q1">
    <cfRule type="expression" priority="417" dxfId="0">
      <formula>"SI(Q2&lt;=150)"</formula>
    </cfRule>
    <cfRule type="expression" priority="418" dxfId="0">
      <formula>IF(K1048543&lt;=150,"Exurban")</formula>
    </cfRule>
    <cfRule type="expression" priority="419" dxfId="0">
      <formula>IF(K1048543&lt;=150,"Exurban")</formula>
    </cfRule>
    <cfRule type="expression" priority="420">
      <formula>IF(X2&lt;=150,"Exurban")</formula>
    </cfRule>
  </conditionalFormatting>
  <conditionalFormatting sqref="S1:V1">
    <cfRule type="expression" priority="413" dxfId="0">
      <formula>"SI(Q2&lt;=150)"</formula>
    </cfRule>
    <cfRule type="expression" priority="414" dxfId="0">
      <formula>IF(N1048543&lt;=150,"Exurban")</formula>
    </cfRule>
    <cfRule type="expression" priority="415" dxfId="0">
      <formula>IF(N1048543&lt;=150,"Exurban")</formula>
    </cfRule>
    <cfRule type="expression" priority="416">
      <formula>IF(AA2&lt;=150,"Exurban")</formula>
    </cfRule>
  </conditionalFormatting>
  <conditionalFormatting sqref="M1">
    <cfRule type="expression" priority="409" dxfId="0">
      <formula>"SI(Q2&lt;=150)"</formula>
    </cfRule>
    <cfRule type="expression" priority="410" dxfId="0">
      <formula>IF(J1048543&lt;=150,"Exurban")</formula>
    </cfRule>
    <cfRule type="expression" priority="411" dxfId="0">
      <formula>IF(J1048543&lt;=150,"Exurban")</formula>
    </cfRule>
    <cfRule type="expression" priority="412">
      <formula>IF(#REF!&lt;=150,"Exurban")</formula>
    </cfRule>
  </conditionalFormatting>
  <conditionalFormatting sqref="B1">
    <cfRule type="expression" priority="405" dxfId="0">
      <formula>"SI(Q2&lt;=150)"</formula>
    </cfRule>
    <cfRule type="expression" priority="406" dxfId="0">
      <formula>IF(U1048543&lt;=150,"Exurban")</formula>
    </cfRule>
    <cfRule type="expression" priority="407" dxfId="0">
      <formula>IF(U1048543&lt;=150,"Exurban")</formula>
    </cfRule>
    <cfRule type="expression" priority="408">
      <formula>IF(AF2&lt;=150,"Exurban")</formula>
    </cfRule>
  </conditionalFormatting>
  <conditionalFormatting sqref="D1">
    <cfRule type="expression" priority="401" dxfId="0">
      <formula>"SI(Q2&lt;=150)"</formula>
    </cfRule>
    <cfRule type="expression" priority="402" dxfId="0">
      <formula>IF(V1048543&lt;=150,"Exurban")</formula>
    </cfRule>
    <cfRule type="expression" priority="403" dxfId="0">
      <formula>IF(V1048543&lt;=150,"Exurban")</formula>
    </cfRule>
    <cfRule type="expression" priority="404">
      <formula>IF(AG2&lt;=150,"Exurban")</formula>
    </cfRule>
  </conditionalFormatting>
  <conditionalFormatting sqref="E1">
    <cfRule type="expression" priority="397" dxfId="0">
      <formula>"SI(Q2&lt;=150)"</formula>
    </cfRule>
    <cfRule type="expression" priority="398" dxfId="0">
      <formula>IF(T1048543&lt;=150,"Exurban")</formula>
    </cfRule>
    <cfRule type="expression" priority="399" dxfId="0">
      <formula>IF(T1048543&lt;=150,"Exurban")</formula>
    </cfRule>
    <cfRule type="expression" priority="400">
      <formula>IF(AE2&lt;=150,"Exurban")</formula>
    </cfRule>
  </conditionalFormatting>
  <conditionalFormatting sqref="N1:Q1">
    <cfRule type="expression" priority="393" dxfId="0">
      <formula>"SI(Q2&lt;=150)"</formula>
    </cfRule>
    <cfRule type="expression" priority="394" dxfId="0">
      <formula>IF(K1048543&lt;=150,"Exurban")</formula>
    </cfRule>
    <cfRule type="expression" priority="395" dxfId="0">
      <formula>IF(K1048543&lt;=150,"Exurban")</formula>
    </cfRule>
    <cfRule type="expression" priority="396">
      <formula>IF(X2&lt;=150,"Exurban")</formula>
    </cfRule>
  </conditionalFormatting>
  <conditionalFormatting sqref="R1">
    <cfRule type="expression" priority="389" dxfId="0">
      <formula>"SI(Q2&lt;=150)"</formula>
    </cfRule>
    <cfRule type="expression" priority="390" dxfId="0">
      <formula>IF(N1048543&lt;=150,"Exurban")</formula>
    </cfRule>
    <cfRule type="expression" priority="391" dxfId="0">
      <formula>IF(N1048543&lt;=150,"Exurban")</formula>
    </cfRule>
    <cfRule type="expression" priority="392">
      <formula>IF(AA2&lt;=150,"Exurban")</formula>
    </cfRule>
  </conditionalFormatting>
  <conditionalFormatting sqref="S1:V1">
    <cfRule type="expression" priority="385" dxfId="0">
      <formula>"SI(Q2&lt;=150)"</formula>
    </cfRule>
    <cfRule type="expression" priority="386" dxfId="0">
      <formula>IF(N1048543&lt;=150,"Exurban")</formula>
    </cfRule>
    <cfRule type="expression" priority="387" dxfId="0">
      <formula>IF(N1048543&lt;=150,"Exurban")</formula>
    </cfRule>
    <cfRule type="expression" priority="388">
      <formula>IF(AA2&lt;=150,"Exurban")</formula>
    </cfRule>
  </conditionalFormatting>
  <conditionalFormatting sqref="C1">
    <cfRule type="expression" priority="381" dxfId="0">
      <formula>"SI(Q2&lt;=150)"</formula>
    </cfRule>
    <cfRule type="expression" priority="382" dxfId="0">
      <formula>IF(#REF!&lt;=150,"Exurban")</formula>
    </cfRule>
    <cfRule type="expression" priority="383" dxfId="0">
      <formula>IF(#REF!&lt;=150,"Exurban")</formula>
    </cfRule>
    <cfRule type="expression" priority="384">
      <formula>IF(F2&lt;=150,"Exurban")</formula>
    </cfRule>
  </conditionalFormatting>
  <conditionalFormatting sqref="A1">
    <cfRule type="expression" priority="377" dxfId="0">
      <formula>"SI(Q2&lt;=150)"</formula>
    </cfRule>
    <cfRule type="expression" priority="378" dxfId="0">
      <formula>IF(XFB1048543&lt;=150,"Exurban")</formula>
    </cfRule>
    <cfRule type="expression" priority="379" dxfId="0">
      <formula>IF(XFB1048543&lt;=150,"Exurban")</formula>
    </cfRule>
    <cfRule type="expression" priority="380">
      <formula>IF(D2&lt;=150,"Exurban")</formula>
    </cfRule>
  </conditionalFormatting>
  <conditionalFormatting sqref="K1">
    <cfRule type="expression" priority="373" dxfId="0">
      <formula>"SI(Q2&lt;=150)"</formula>
    </cfRule>
    <cfRule type="expression" priority="374" dxfId="0">
      <formula>IF(C1048543&lt;=150,"Exurban")</formula>
    </cfRule>
    <cfRule type="expression" priority="375" dxfId="0">
      <formula>IF(C1048543&lt;=150,"Exurban")</formula>
    </cfRule>
    <cfRule type="expression" priority="376">
      <formula>IF(W2&lt;=150,"Exurban")</formula>
    </cfRule>
  </conditionalFormatting>
  <conditionalFormatting sqref="F1:G1">
    <cfRule type="expression" priority="369" dxfId="0">
      <formula>"SI(Q2&lt;=150)"</formula>
    </cfRule>
    <cfRule type="expression" priority="370" dxfId="0">
      <formula>IF(E1048543&lt;=150,"Exurban")</formula>
    </cfRule>
    <cfRule type="expression" priority="371" dxfId="0">
      <formula>IF(E1048543&lt;=150,"Exurban")</formula>
    </cfRule>
    <cfRule type="expression" priority="372">
      <formula>IF(AH2&lt;=150,"Exurban")</formula>
    </cfRule>
  </conditionalFormatting>
  <conditionalFormatting sqref="M1">
    <cfRule type="expression" priority="365" dxfId="0">
      <formula>"SI(Q2&lt;=150)"</formula>
    </cfRule>
    <cfRule type="expression" priority="366" dxfId="0">
      <formula>IF(J1048543&lt;=150,"Exurban")</formula>
    </cfRule>
    <cfRule type="expression" priority="367" dxfId="0">
      <formula>IF(J1048543&lt;=150,"Exurban")</formula>
    </cfRule>
    <cfRule type="expression" priority="368">
      <formula>IF(#REF!&lt;=150,"Exurban")</formula>
    </cfRule>
  </conditionalFormatting>
  <conditionalFormatting sqref="L1 H1:J1">
    <cfRule type="expression" priority="361" dxfId="0">
      <formula>"SI(Q2&lt;=150)"</formula>
    </cfRule>
    <cfRule type="expression" priority="362" dxfId="0">
      <formula>IF(#REF!&lt;=150,"Exurban")</formula>
    </cfRule>
    <cfRule type="expression" priority="363" dxfId="0">
      <formula>IF(#REF!&lt;=150,"Exurban")</formula>
    </cfRule>
    <cfRule type="expression" priority="364">
      <formula>IF(#REF!&lt;=150,"Exurban")</formula>
    </cfRule>
  </conditionalFormatting>
  <conditionalFormatting sqref="B1">
    <cfRule type="expression" priority="357" dxfId="0">
      <formula>"SI(Q2&lt;=150)"</formula>
    </cfRule>
    <cfRule type="expression" priority="358" dxfId="0">
      <formula>IF(U1048543&lt;=150,"Exurban")</formula>
    </cfRule>
    <cfRule type="expression" priority="359" dxfId="0">
      <formula>IF(U1048543&lt;=150,"Exurban")</formula>
    </cfRule>
    <cfRule type="expression" priority="360">
      <formula>IF(AF2&lt;=150,"Exurban")</formula>
    </cfRule>
  </conditionalFormatting>
  <conditionalFormatting sqref="D1">
    <cfRule type="expression" priority="353" dxfId="0">
      <formula>"SI(Q2&lt;=150)"</formula>
    </cfRule>
    <cfRule type="expression" priority="354" dxfId="0">
      <formula>IF(V1048543&lt;=150,"Exurban")</formula>
    </cfRule>
    <cfRule type="expression" priority="355" dxfId="0">
      <formula>IF(V1048543&lt;=150,"Exurban")</formula>
    </cfRule>
    <cfRule type="expression" priority="356">
      <formula>IF(AG2&lt;=150,"Exurban")</formula>
    </cfRule>
  </conditionalFormatting>
  <conditionalFormatting sqref="C1">
    <cfRule type="expression" priority="349" dxfId="0">
      <formula>"SI(Q2&lt;=150)"</formula>
    </cfRule>
    <cfRule type="expression" priority="350" dxfId="0">
      <formula>IF(#REF!&lt;=150,"Exurban")</formula>
    </cfRule>
    <cfRule type="expression" priority="351" dxfId="0">
      <formula>IF(#REF!&lt;=150,"Exurban")</formula>
    </cfRule>
    <cfRule type="expression" priority="352">
      <formula>IF(F2&lt;=150,"Exurban")</formula>
    </cfRule>
  </conditionalFormatting>
  <conditionalFormatting sqref="E1">
    <cfRule type="expression" priority="345" dxfId="0">
      <formula>"SI(Q2&lt;=150)"</formula>
    </cfRule>
    <cfRule type="expression" priority="346" dxfId="0">
      <formula>IF(#REF!&lt;=150,"Exurban")</formula>
    </cfRule>
    <cfRule type="expression" priority="347" dxfId="0">
      <formula>IF(#REF!&lt;=150,"Exurban")</formula>
    </cfRule>
    <cfRule type="expression" priority="348">
      <formula>IF(AE2&lt;=150,"Exurban")</formula>
    </cfRule>
  </conditionalFormatting>
  <conditionalFormatting sqref="R1">
    <cfRule type="expression" priority="341" dxfId="0">
      <formula>"SI(Q2&lt;=150)"</formula>
    </cfRule>
    <cfRule type="expression" priority="342" dxfId="0">
      <formula>IF(N1048543&lt;=150,"Exurban")</formula>
    </cfRule>
    <cfRule type="expression" priority="343" dxfId="0">
      <formula>IF(N1048543&lt;=150,"Exurban")</formula>
    </cfRule>
    <cfRule type="expression" priority="344">
      <formula>IF(AA2&lt;=150,"Exurban")</formula>
    </cfRule>
  </conditionalFormatting>
  <conditionalFormatting sqref="N1:Q1">
    <cfRule type="expression" priority="337" dxfId="0">
      <formula>"SI(Q2&lt;=150)"</formula>
    </cfRule>
    <cfRule type="expression" priority="338" dxfId="0">
      <formula>IF(K1048543&lt;=150,"Exurban")</formula>
    </cfRule>
    <cfRule type="expression" priority="339" dxfId="0">
      <formula>IF(K1048543&lt;=150,"Exurban")</formula>
    </cfRule>
    <cfRule type="expression" priority="340">
      <formula>IF(X2&lt;=150,"Exurban")</formula>
    </cfRule>
  </conditionalFormatting>
  <conditionalFormatting sqref="S1:V1">
    <cfRule type="expression" priority="333" dxfId="0">
      <formula>"SI(Q2&lt;=150)"</formula>
    </cfRule>
    <cfRule type="expression" priority="334" dxfId="0">
      <formula>IF(N1048543&lt;=150,"Exurban")</formula>
    </cfRule>
    <cfRule type="expression" priority="335" dxfId="0">
      <formula>IF(N1048543&lt;=150,"Exurban")</formula>
    </cfRule>
    <cfRule type="expression" priority="336">
      <formula>IF(AA2&lt;=150,"Exurban")</formula>
    </cfRule>
  </conditionalFormatting>
  <conditionalFormatting sqref="M1">
    <cfRule type="expression" priority="329" dxfId="0">
      <formula>"SI(Q2&lt;=150)"</formula>
    </cfRule>
    <cfRule type="expression" priority="330" dxfId="0">
      <formula>IF(J1048543&lt;=150,"Exurban")</formula>
    </cfRule>
    <cfRule type="expression" priority="331" dxfId="0">
      <formula>IF(J1048543&lt;=150,"Exurban")</formula>
    </cfRule>
    <cfRule type="expression" priority="332">
      <formula>IF(#REF!&lt;=150,"Exurban")</formula>
    </cfRule>
  </conditionalFormatting>
  <conditionalFormatting sqref="B1">
    <cfRule type="expression" priority="325" dxfId="0">
      <formula>"SI(Q2&lt;=150)"</formula>
    </cfRule>
    <cfRule type="expression" priority="326" dxfId="0">
      <formula>IF(U1048543&lt;=150,"Exurban")</formula>
    </cfRule>
    <cfRule type="expression" priority="327" dxfId="0">
      <formula>IF(U1048543&lt;=150,"Exurban")</formula>
    </cfRule>
    <cfRule type="expression" priority="328">
      <formula>IF(AF2&lt;=150,"Exurban")</formula>
    </cfRule>
  </conditionalFormatting>
  <conditionalFormatting sqref="D1">
    <cfRule type="expression" priority="321" dxfId="0">
      <formula>"SI(Q2&lt;=150)"</formula>
    </cfRule>
    <cfRule type="expression" priority="322" dxfId="0">
      <formula>IF(V1048543&lt;=150,"Exurban")</formula>
    </cfRule>
    <cfRule type="expression" priority="323" dxfId="0">
      <formula>IF(V1048543&lt;=150,"Exurban")</formula>
    </cfRule>
    <cfRule type="expression" priority="324">
      <formula>IF(AG2&lt;=150,"Exurban")</formula>
    </cfRule>
  </conditionalFormatting>
  <conditionalFormatting sqref="E1">
    <cfRule type="expression" priority="317" dxfId="0">
      <formula>"SI(Q2&lt;=150)"</formula>
    </cfRule>
    <cfRule type="expression" priority="318" dxfId="0">
      <formula>IF(T1048543&lt;=150,"Exurban")</formula>
    </cfRule>
    <cfRule type="expression" priority="319" dxfId="0">
      <formula>IF(T1048543&lt;=150,"Exurban")</formula>
    </cfRule>
    <cfRule type="expression" priority="320">
      <formula>IF(AE2&lt;=150,"Exurban")</formula>
    </cfRule>
  </conditionalFormatting>
  <conditionalFormatting sqref="N1:Q1">
    <cfRule type="expression" priority="313" dxfId="0">
      <formula>"SI(Q2&lt;=150)"</formula>
    </cfRule>
    <cfRule type="expression" priority="314" dxfId="0">
      <formula>IF(K1048543&lt;=150,"Exurban")</formula>
    </cfRule>
    <cfRule type="expression" priority="315" dxfId="0">
      <formula>IF(K1048543&lt;=150,"Exurban")</formula>
    </cfRule>
    <cfRule type="expression" priority="316">
      <formula>IF(X2&lt;=150,"Exurban")</formula>
    </cfRule>
  </conditionalFormatting>
  <conditionalFormatting sqref="R1">
    <cfRule type="expression" priority="309" dxfId="0">
      <formula>"SI(Q2&lt;=150)"</formula>
    </cfRule>
    <cfRule type="expression" priority="310" dxfId="0">
      <formula>IF(N1048543&lt;=150,"Exurban")</formula>
    </cfRule>
    <cfRule type="expression" priority="311" dxfId="0">
      <formula>IF(N1048543&lt;=150,"Exurban")</formula>
    </cfRule>
    <cfRule type="expression" priority="312">
      <formula>IF(AA2&lt;=150,"Exurban")</formula>
    </cfRule>
  </conditionalFormatting>
  <conditionalFormatting sqref="S1:V1">
    <cfRule type="expression" priority="305" dxfId="0">
      <formula>"SI(Q2&lt;=150)"</formula>
    </cfRule>
    <cfRule type="expression" priority="306" dxfId="0">
      <formula>IF(N1048543&lt;=150,"Exurban")</formula>
    </cfRule>
    <cfRule type="expression" priority="307" dxfId="0">
      <formula>IF(N1048543&lt;=150,"Exurban")</formula>
    </cfRule>
    <cfRule type="expression" priority="308">
      <formula>IF(AA2&lt;=150,"Exurban")</formula>
    </cfRule>
  </conditionalFormatting>
  <conditionalFormatting sqref="C1">
    <cfRule type="expression" priority="301" dxfId="0">
      <formula>"SI(Q2&lt;=150)"</formula>
    </cfRule>
    <cfRule type="expression" priority="302" dxfId="0">
      <formula>IF(#REF!&lt;=150,"Exurban")</formula>
    </cfRule>
    <cfRule type="expression" priority="303" dxfId="0">
      <formula>IF(#REF!&lt;=150,"Exurban")</formula>
    </cfRule>
    <cfRule type="expression" priority="304">
      <formula>IF(F2&lt;=150,"Exurban")</formula>
    </cfRule>
  </conditionalFormatting>
  <conditionalFormatting sqref="A1">
    <cfRule type="expression" priority="297" dxfId="0">
      <formula>"SI(Q2&lt;=150)"</formula>
    </cfRule>
    <cfRule type="expression" priority="298" dxfId="0">
      <formula>IF(XFB1048543&lt;=150,"Exurban")</formula>
    </cfRule>
    <cfRule type="expression" priority="299" dxfId="0">
      <formula>IF(XFB1048543&lt;=150,"Exurban")</formula>
    </cfRule>
    <cfRule type="expression" priority="300">
      <formula>IF(D2&lt;=150,"Exurban")</formula>
    </cfRule>
  </conditionalFormatting>
  <conditionalFormatting sqref="K1">
    <cfRule type="expression" priority="293" dxfId="0">
      <formula>"SI(Q2&lt;=150)"</formula>
    </cfRule>
    <cfRule type="expression" priority="294" dxfId="0">
      <formula>IF(C1048543&lt;=150,"Exurban")</formula>
    </cfRule>
    <cfRule type="expression" priority="295" dxfId="0">
      <formula>IF(C1048543&lt;=150,"Exurban")</formula>
    </cfRule>
    <cfRule type="expression" priority="296">
      <formula>IF(W2&lt;=150,"Exurban")</formula>
    </cfRule>
  </conditionalFormatting>
  <conditionalFormatting sqref="F1:G1">
    <cfRule type="expression" priority="289" dxfId="0">
      <formula>"SI(Q2&lt;=150)"</formula>
    </cfRule>
    <cfRule type="expression" priority="290" dxfId="0">
      <formula>IF(E1048543&lt;=150,"Exurban")</formula>
    </cfRule>
    <cfRule type="expression" priority="291" dxfId="0">
      <formula>IF(E1048543&lt;=150,"Exurban")</formula>
    </cfRule>
    <cfRule type="expression" priority="292">
      <formula>IF(AH2&lt;=150,"Exurban")</formula>
    </cfRule>
  </conditionalFormatting>
  <conditionalFormatting sqref="M1">
    <cfRule type="expression" priority="285" dxfId="0">
      <formula>"SI(Q2&lt;=150)"</formula>
    </cfRule>
    <cfRule type="expression" priority="286" dxfId="0">
      <formula>IF(J1048543&lt;=150,"Exurban")</formula>
    </cfRule>
    <cfRule type="expression" priority="287" dxfId="0">
      <formula>IF(J1048543&lt;=150,"Exurban")</formula>
    </cfRule>
    <cfRule type="expression" priority="288">
      <formula>IF(#REF!&lt;=150,"Exurban")</formula>
    </cfRule>
  </conditionalFormatting>
  <conditionalFormatting sqref="L1 H1:J1">
    <cfRule type="expression" priority="281" dxfId="0">
      <formula>"SI(Q2&lt;=150)"</formula>
    </cfRule>
    <cfRule type="expression" priority="282" dxfId="0">
      <formula>IF(#REF!&lt;=150,"Exurban")</formula>
    </cfRule>
    <cfRule type="expression" priority="283" dxfId="0">
      <formula>IF(#REF!&lt;=150,"Exurban")</formula>
    </cfRule>
    <cfRule type="expression" priority="284">
      <formula>IF(#REF!&lt;=150,"Exurban")</formula>
    </cfRule>
  </conditionalFormatting>
  <conditionalFormatting sqref="B1">
    <cfRule type="expression" priority="277" dxfId="0">
      <formula>"SI(Q2&lt;=150)"</formula>
    </cfRule>
    <cfRule type="expression" priority="278" dxfId="0">
      <formula>IF(U1048543&lt;=150,"Exurban")</formula>
    </cfRule>
    <cfRule type="expression" priority="279" dxfId="0">
      <formula>IF(U1048543&lt;=150,"Exurban")</formula>
    </cfRule>
    <cfRule type="expression" priority="280">
      <formula>IF(AF2&lt;=150,"Exurban")</formula>
    </cfRule>
  </conditionalFormatting>
  <conditionalFormatting sqref="D1">
    <cfRule type="expression" priority="273" dxfId="0">
      <formula>"SI(Q2&lt;=150)"</formula>
    </cfRule>
    <cfRule type="expression" priority="274" dxfId="0">
      <formula>IF(V1048543&lt;=150,"Exurban")</formula>
    </cfRule>
    <cfRule type="expression" priority="275" dxfId="0">
      <formula>IF(V1048543&lt;=150,"Exurban")</formula>
    </cfRule>
    <cfRule type="expression" priority="276">
      <formula>IF(AG2&lt;=150,"Exurban")</formula>
    </cfRule>
  </conditionalFormatting>
  <conditionalFormatting sqref="C1">
    <cfRule type="expression" priority="269" dxfId="0">
      <formula>"SI(Q2&lt;=150)"</formula>
    </cfRule>
    <cfRule type="expression" priority="270" dxfId="0">
      <formula>IF(#REF!&lt;=150,"Exurban")</formula>
    </cfRule>
    <cfRule type="expression" priority="271" dxfId="0">
      <formula>IF(#REF!&lt;=150,"Exurban")</formula>
    </cfRule>
    <cfRule type="expression" priority="272">
      <formula>IF(F2&lt;=150,"Exurban")</formula>
    </cfRule>
  </conditionalFormatting>
  <conditionalFormatting sqref="E1">
    <cfRule type="expression" priority="265" dxfId="0">
      <formula>"SI(Q2&lt;=150)"</formula>
    </cfRule>
    <cfRule type="expression" priority="266" dxfId="0">
      <formula>IF(#REF!&lt;=150,"Exurban")</formula>
    </cfRule>
    <cfRule type="expression" priority="267" dxfId="0">
      <formula>IF(#REF!&lt;=150,"Exurban")</formula>
    </cfRule>
    <cfRule type="expression" priority="268">
      <formula>IF(AE2&lt;=150,"Exurban")</formula>
    </cfRule>
  </conditionalFormatting>
  <conditionalFormatting sqref="R1">
    <cfRule type="expression" priority="261" dxfId="0">
      <formula>"SI(Q2&lt;=150)"</formula>
    </cfRule>
    <cfRule type="expression" priority="262" dxfId="0">
      <formula>IF(N1048543&lt;=150,"Exurban")</formula>
    </cfRule>
    <cfRule type="expression" priority="263" dxfId="0">
      <formula>IF(N1048543&lt;=150,"Exurban")</formula>
    </cfRule>
    <cfRule type="expression" priority="264">
      <formula>IF(AA2&lt;=150,"Exurban")</formula>
    </cfRule>
  </conditionalFormatting>
  <conditionalFormatting sqref="N1:Q1">
    <cfRule type="expression" priority="257" dxfId="0">
      <formula>"SI(Q2&lt;=150)"</formula>
    </cfRule>
    <cfRule type="expression" priority="258" dxfId="0">
      <formula>IF(K1048543&lt;=150,"Exurban")</formula>
    </cfRule>
    <cfRule type="expression" priority="259" dxfId="0">
      <formula>IF(K1048543&lt;=150,"Exurban")</formula>
    </cfRule>
    <cfRule type="expression" priority="260">
      <formula>IF(X2&lt;=150,"Exurban")</formula>
    </cfRule>
  </conditionalFormatting>
  <conditionalFormatting sqref="S1:V1">
    <cfRule type="expression" priority="253" dxfId="0">
      <formula>"SI(Q2&lt;=150)"</formula>
    </cfRule>
    <cfRule type="expression" priority="254" dxfId="0">
      <formula>IF(N1048543&lt;=150,"Exurban")</formula>
    </cfRule>
    <cfRule type="expression" priority="255" dxfId="0">
      <formula>IF(N1048543&lt;=150,"Exurban")</formula>
    </cfRule>
    <cfRule type="expression" priority="256">
      <formula>IF(AA2&lt;=150,"Exurban")</formula>
    </cfRule>
  </conditionalFormatting>
  <conditionalFormatting sqref="M1">
    <cfRule type="expression" priority="249" dxfId="0">
      <formula>"SI(Q2&lt;=150)"</formula>
    </cfRule>
    <cfRule type="expression" priority="250" dxfId="0">
      <formula>IF(J1048543&lt;=150,"Exurban")</formula>
    </cfRule>
    <cfRule type="expression" priority="251" dxfId="0">
      <formula>IF(J1048543&lt;=150,"Exurban")</formula>
    </cfRule>
    <cfRule type="expression" priority="252">
      <formula>IF(#REF!&lt;=150,"Exurban")</formula>
    </cfRule>
  </conditionalFormatting>
  <conditionalFormatting sqref="B1">
    <cfRule type="expression" priority="245" dxfId="0">
      <formula>"SI(Q2&lt;=150)"</formula>
    </cfRule>
    <cfRule type="expression" priority="246" dxfId="0">
      <formula>IF(U1048543&lt;=150,"Exurban")</formula>
    </cfRule>
    <cfRule type="expression" priority="247" dxfId="0">
      <formula>IF(U1048543&lt;=150,"Exurban")</formula>
    </cfRule>
    <cfRule type="expression" priority="248">
      <formula>IF(AF2&lt;=150,"Exurban")</formula>
    </cfRule>
  </conditionalFormatting>
  <conditionalFormatting sqref="D1">
    <cfRule type="expression" priority="241" dxfId="0">
      <formula>"SI(Q2&lt;=150)"</formula>
    </cfRule>
    <cfRule type="expression" priority="242" dxfId="0">
      <formula>IF(V1048543&lt;=150,"Exurban")</formula>
    </cfRule>
    <cfRule type="expression" priority="243" dxfId="0">
      <formula>IF(V1048543&lt;=150,"Exurban")</formula>
    </cfRule>
    <cfRule type="expression" priority="244">
      <formula>IF(AG2&lt;=150,"Exurban")</formula>
    </cfRule>
  </conditionalFormatting>
  <conditionalFormatting sqref="E1">
    <cfRule type="expression" priority="237" dxfId="0">
      <formula>"SI(Q2&lt;=150)"</formula>
    </cfRule>
    <cfRule type="expression" priority="238" dxfId="0">
      <formula>IF(T1048543&lt;=150,"Exurban")</formula>
    </cfRule>
    <cfRule type="expression" priority="239" dxfId="0">
      <formula>IF(T1048543&lt;=150,"Exurban")</formula>
    </cfRule>
    <cfRule type="expression" priority="240">
      <formula>IF(AE2&lt;=150,"Exurban")</formula>
    </cfRule>
  </conditionalFormatting>
  <conditionalFormatting sqref="N1:Q1">
    <cfRule type="expression" priority="233" dxfId="0">
      <formula>"SI(Q2&lt;=150)"</formula>
    </cfRule>
    <cfRule type="expression" priority="234" dxfId="0">
      <formula>IF(K1048543&lt;=150,"Exurban")</formula>
    </cfRule>
    <cfRule type="expression" priority="235" dxfId="0">
      <formula>IF(K1048543&lt;=150,"Exurban")</formula>
    </cfRule>
    <cfRule type="expression" priority="236">
      <formula>IF(X2&lt;=150,"Exurban")</formula>
    </cfRule>
  </conditionalFormatting>
  <conditionalFormatting sqref="R1">
    <cfRule type="expression" priority="229" dxfId="0">
      <formula>"SI(Q2&lt;=150)"</formula>
    </cfRule>
    <cfRule type="expression" priority="230" dxfId="0">
      <formula>IF(N1048543&lt;=150,"Exurban")</formula>
    </cfRule>
    <cfRule type="expression" priority="231" dxfId="0">
      <formula>IF(N1048543&lt;=150,"Exurban")</formula>
    </cfRule>
    <cfRule type="expression" priority="232">
      <formula>IF(AA2&lt;=150,"Exurban")</formula>
    </cfRule>
  </conditionalFormatting>
  <conditionalFormatting sqref="S1:V1">
    <cfRule type="expression" priority="225" dxfId="0">
      <formula>"SI(Q2&lt;=150)"</formula>
    </cfRule>
    <cfRule type="expression" priority="226" dxfId="0">
      <formula>IF(N1048543&lt;=150,"Exurban")</formula>
    </cfRule>
    <cfRule type="expression" priority="227" dxfId="0">
      <formula>IF(N1048543&lt;=150,"Exurban")</formula>
    </cfRule>
    <cfRule type="expression" priority="228">
      <formula>IF(AA2&lt;=150,"Exurban")</formula>
    </cfRule>
  </conditionalFormatting>
  <conditionalFormatting sqref="C1">
    <cfRule type="expression" priority="221" dxfId="0">
      <formula>"SI(Q2&lt;=150)"</formula>
    </cfRule>
    <cfRule type="expression" priority="222" dxfId="0">
      <formula>IF(#REF!&lt;=150,"Exurban")</formula>
    </cfRule>
    <cfRule type="expression" priority="223" dxfId="0">
      <formula>IF(#REF!&lt;=150,"Exurban")</formula>
    </cfRule>
    <cfRule type="expression" priority="224">
      <formula>IF(F2&lt;=150,"Exurban")</formula>
    </cfRule>
  </conditionalFormatting>
  <conditionalFormatting sqref="A1">
    <cfRule type="expression" priority="217" dxfId="0">
      <formula>"SI(Q2&lt;=150)"</formula>
    </cfRule>
    <cfRule type="expression" priority="218" dxfId="0">
      <formula>IF(XFB1048543&lt;=150,"Exurban")</formula>
    </cfRule>
    <cfRule type="expression" priority="219" dxfId="0">
      <formula>IF(XFB1048543&lt;=150,"Exurban")</formula>
    </cfRule>
    <cfRule type="expression" priority="220">
      <formula>IF(D2&lt;=150,"Exurban")</formula>
    </cfRule>
  </conditionalFormatting>
  <conditionalFormatting sqref="K1">
    <cfRule type="expression" priority="213" dxfId="0">
      <formula>"SI(Q2&lt;=150)"</formula>
    </cfRule>
    <cfRule type="expression" priority="214" dxfId="0">
      <formula>IF(C1048543&lt;=150,"Exurban")</formula>
    </cfRule>
    <cfRule type="expression" priority="215" dxfId="0">
      <formula>IF(C1048543&lt;=150,"Exurban")</formula>
    </cfRule>
    <cfRule type="expression" priority="216">
      <formula>IF(W2&lt;=150,"Exurban")</formula>
    </cfRule>
  </conditionalFormatting>
  <conditionalFormatting sqref="F1:G1">
    <cfRule type="expression" priority="209" dxfId="0">
      <formula>"SI(Q2&lt;=150)"</formula>
    </cfRule>
    <cfRule type="expression" priority="210" dxfId="0">
      <formula>IF(E1048543&lt;=150,"Exurban")</formula>
    </cfRule>
    <cfRule type="expression" priority="211" dxfId="0">
      <formula>IF(E1048543&lt;=150,"Exurban")</formula>
    </cfRule>
    <cfRule type="expression" priority="212">
      <formula>IF(AH2&lt;=150,"Exurban")</formula>
    </cfRule>
  </conditionalFormatting>
  <conditionalFormatting sqref="M1">
    <cfRule type="expression" priority="205" dxfId="0">
      <formula>"SI(Q2&lt;=150)"</formula>
    </cfRule>
    <cfRule type="expression" priority="206" dxfId="0">
      <formula>IF(J1048543&lt;=150,"Exurban")</formula>
    </cfRule>
    <cfRule type="expression" priority="207" dxfId="0">
      <formula>IF(J1048543&lt;=150,"Exurban")</formula>
    </cfRule>
    <cfRule type="expression" priority="208">
      <formula>IF(#REF!&lt;=150,"Exurban")</formula>
    </cfRule>
  </conditionalFormatting>
  <conditionalFormatting sqref="L1 H1:J1">
    <cfRule type="expression" priority="201" dxfId="0">
      <formula>"SI(Q2&lt;=150)"</formula>
    </cfRule>
    <cfRule type="expression" priority="202" dxfId="0">
      <formula>IF(#REF!&lt;=150,"Exurban")</formula>
    </cfRule>
    <cfRule type="expression" priority="203" dxfId="0">
      <formula>IF(#REF!&lt;=150,"Exurban")</formula>
    </cfRule>
    <cfRule type="expression" priority="204">
      <formula>IF(#REF!&lt;=150,"Exurban")</formula>
    </cfRule>
  </conditionalFormatting>
  <conditionalFormatting sqref="B1">
    <cfRule type="expression" priority="197" dxfId="0">
      <formula>"SI(Q2&lt;=150)"</formula>
    </cfRule>
    <cfRule type="expression" priority="198" dxfId="0">
      <formula>IF(U1048543&lt;=150,"Exurban")</formula>
    </cfRule>
    <cfRule type="expression" priority="199" dxfId="0">
      <formula>IF(U1048543&lt;=150,"Exurban")</formula>
    </cfRule>
    <cfRule type="expression" priority="200">
      <formula>IF(AF2&lt;=150,"Exurban")</formula>
    </cfRule>
  </conditionalFormatting>
  <conditionalFormatting sqref="D1">
    <cfRule type="expression" priority="193" dxfId="0">
      <formula>"SI(Q2&lt;=150)"</formula>
    </cfRule>
    <cfRule type="expression" priority="194" dxfId="0">
      <formula>IF(V1048543&lt;=150,"Exurban")</formula>
    </cfRule>
    <cfRule type="expression" priority="195" dxfId="0">
      <formula>IF(V1048543&lt;=150,"Exurban")</formula>
    </cfRule>
    <cfRule type="expression" priority="196">
      <formula>IF(AG2&lt;=150,"Exurban")</formula>
    </cfRule>
  </conditionalFormatting>
  <conditionalFormatting sqref="C1">
    <cfRule type="expression" priority="189" dxfId="0">
      <formula>"SI(Q2&lt;=150)"</formula>
    </cfRule>
    <cfRule type="expression" priority="190" dxfId="0">
      <formula>IF(#REF!&lt;=150,"Exurban")</formula>
    </cfRule>
    <cfRule type="expression" priority="191" dxfId="0">
      <formula>IF(#REF!&lt;=150,"Exurban")</formula>
    </cfRule>
    <cfRule type="expression" priority="192">
      <formula>IF(F2&lt;=150,"Exurban")</formula>
    </cfRule>
  </conditionalFormatting>
  <conditionalFormatting sqref="E1">
    <cfRule type="expression" priority="185" dxfId="0">
      <formula>"SI(Q2&lt;=150)"</formula>
    </cfRule>
    <cfRule type="expression" priority="186" dxfId="0">
      <formula>IF(#REF!&lt;=150,"Exurban")</formula>
    </cfRule>
    <cfRule type="expression" priority="187" dxfId="0">
      <formula>IF(#REF!&lt;=150,"Exurban")</formula>
    </cfRule>
    <cfRule type="expression" priority="188">
      <formula>IF(AE2&lt;=150,"Exurban")</formula>
    </cfRule>
  </conditionalFormatting>
  <conditionalFormatting sqref="R1">
    <cfRule type="expression" priority="181" dxfId="0">
      <formula>"SI(Q2&lt;=150)"</formula>
    </cfRule>
    <cfRule type="expression" priority="182" dxfId="0">
      <formula>IF(N1048543&lt;=150,"Exurban")</formula>
    </cfRule>
    <cfRule type="expression" priority="183" dxfId="0">
      <formula>IF(N1048543&lt;=150,"Exurban")</formula>
    </cfRule>
    <cfRule type="expression" priority="184">
      <formula>IF(AA2&lt;=150,"Exurban")</formula>
    </cfRule>
  </conditionalFormatting>
  <conditionalFormatting sqref="N1:Q1">
    <cfRule type="expression" priority="177" dxfId="0">
      <formula>"SI(Q2&lt;=150)"</formula>
    </cfRule>
    <cfRule type="expression" priority="178" dxfId="0">
      <formula>IF(K1048543&lt;=150,"Exurban")</formula>
    </cfRule>
    <cfRule type="expression" priority="179" dxfId="0">
      <formula>IF(K1048543&lt;=150,"Exurban")</formula>
    </cfRule>
    <cfRule type="expression" priority="180">
      <formula>IF(X2&lt;=150,"Exurban")</formula>
    </cfRule>
  </conditionalFormatting>
  <conditionalFormatting sqref="S1:V1">
    <cfRule type="expression" priority="173" dxfId="0">
      <formula>"SI(Q2&lt;=150)"</formula>
    </cfRule>
    <cfRule type="expression" priority="174" dxfId="0">
      <formula>IF(N1048543&lt;=150,"Exurban")</formula>
    </cfRule>
    <cfRule type="expression" priority="175" dxfId="0">
      <formula>IF(N1048543&lt;=150,"Exurban")</formula>
    </cfRule>
    <cfRule type="expression" priority="176">
      <formula>IF(AA2&lt;=150,"Exurban")</formula>
    </cfRule>
  </conditionalFormatting>
  <conditionalFormatting sqref="M1">
    <cfRule type="expression" priority="169" dxfId="0">
      <formula>"SI(Q2&lt;=150)"</formula>
    </cfRule>
    <cfRule type="expression" priority="170" dxfId="0">
      <formula>IF(J1048543&lt;=150,"Exurban")</formula>
    </cfRule>
    <cfRule type="expression" priority="171" dxfId="0">
      <formula>IF(J1048543&lt;=150,"Exurban")</formula>
    </cfRule>
    <cfRule type="expression" priority="172">
      <formula>IF(#REF!&lt;=150,"Exurban")</formula>
    </cfRule>
  </conditionalFormatting>
  <conditionalFormatting sqref="B1">
    <cfRule type="expression" priority="165" dxfId="0">
      <formula>"SI(Q2&lt;=150)"</formula>
    </cfRule>
    <cfRule type="expression" priority="166" dxfId="0">
      <formula>IF(U1048543&lt;=150,"Exurban")</formula>
    </cfRule>
    <cfRule type="expression" priority="167" dxfId="0">
      <formula>IF(U1048543&lt;=150,"Exurban")</formula>
    </cfRule>
    <cfRule type="expression" priority="168">
      <formula>IF(AF2&lt;=150,"Exurban")</formula>
    </cfRule>
  </conditionalFormatting>
  <conditionalFormatting sqref="D1">
    <cfRule type="expression" priority="161" dxfId="0">
      <formula>"SI(Q2&lt;=150)"</formula>
    </cfRule>
    <cfRule type="expression" priority="162" dxfId="0">
      <formula>IF(V1048543&lt;=150,"Exurban")</formula>
    </cfRule>
    <cfRule type="expression" priority="163" dxfId="0">
      <formula>IF(V1048543&lt;=150,"Exurban")</formula>
    </cfRule>
    <cfRule type="expression" priority="164">
      <formula>IF(AG2&lt;=150,"Exurban")</formula>
    </cfRule>
  </conditionalFormatting>
  <conditionalFormatting sqref="E1">
    <cfRule type="expression" priority="157" dxfId="0">
      <formula>"SI(Q2&lt;=150)"</formula>
    </cfRule>
    <cfRule type="expression" priority="158" dxfId="0">
      <formula>IF(T1048543&lt;=150,"Exurban")</formula>
    </cfRule>
    <cfRule type="expression" priority="159" dxfId="0">
      <formula>IF(T1048543&lt;=150,"Exurban")</formula>
    </cfRule>
    <cfRule type="expression" priority="160">
      <formula>IF(AE2&lt;=150,"Exurban")</formula>
    </cfRule>
  </conditionalFormatting>
  <conditionalFormatting sqref="N1:Q1">
    <cfRule type="expression" priority="153" dxfId="0">
      <formula>"SI(Q2&lt;=150)"</formula>
    </cfRule>
    <cfRule type="expression" priority="154" dxfId="0">
      <formula>IF(K1048543&lt;=150,"Exurban")</formula>
    </cfRule>
    <cfRule type="expression" priority="155" dxfId="0">
      <formula>IF(K1048543&lt;=150,"Exurban")</formula>
    </cfRule>
    <cfRule type="expression" priority="156">
      <formula>IF(X2&lt;=150,"Exurban")</formula>
    </cfRule>
  </conditionalFormatting>
  <conditionalFormatting sqref="R1">
    <cfRule type="expression" priority="149" dxfId="0">
      <formula>"SI(Q2&lt;=150)"</formula>
    </cfRule>
    <cfRule type="expression" priority="150" dxfId="0">
      <formula>IF(N1048543&lt;=150,"Exurban")</formula>
    </cfRule>
    <cfRule type="expression" priority="151" dxfId="0">
      <formula>IF(N1048543&lt;=150,"Exurban")</formula>
    </cfRule>
    <cfRule type="expression" priority="152">
      <formula>IF(AA2&lt;=150,"Exurban")</formula>
    </cfRule>
  </conditionalFormatting>
  <conditionalFormatting sqref="S1:V1">
    <cfRule type="expression" priority="145" dxfId="0">
      <formula>"SI(Q2&lt;=150)"</formula>
    </cfRule>
    <cfRule type="expression" priority="146" dxfId="0">
      <formula>IF(N1048543&lt;=150,"Exurban")</formula>
    </cfRule>
    <cfRule type="expression" priority="147" dxfId="0">
      <formula>IF(N1048543&lt;=150,"Exurban")</formula>
    </cfRule>
    <cfRule type="expression" priority="148">
      <formula>IF(AA2&lt;=150,"Exurban")</formula>
    </cfRule>
  </conditionalFormatting>
  <conditionalFormatting sqref="C1">
    <cfRule type="expression" priority="141" dxfId="0">
      <formula>"SI(Q2&lt;=150)"</formula>
    </cfRule>
    <cfRule type="expression" priority="142" dxfId="0">
      <formula>IF(#REF!&lt;=150,"Exurban")</formula>
    </cfRule>
    <cfRule type="expression" priority="143" dxfId="0">
      <formula>IF(#REF!&lt;=150,"Exurban")</formula>
    </cfRule>
    <cfRule type="expression" priority="144">
      <formula>IF(F2&lt;=150,"Exurban")</formula>
    </cfRule>
  </conditionalFormatting>
  <conditionalFormatting sqref="A1">
    <cfRule type="expression" priority="137" dxfId="0">
      <formula>"SI(Q2&lt;=150)"</formula>
    </cfRule>
    <cfRule type="expression" priority="138" dxfId="0">
      <formula>IF(XFB1048543&lt;=150,"Exurban")</formula>
    </cfRule>
    <cfRule type="expression" priority="139" dxfId="0">
      <formula>IF(XFB1048543&lt;=150,"Exurban")</formula>
    </cfRule>
    <cfRule type="expression" priority="140">
      <formula>IF(D2&lt;=150,"Exurban")</formula>
    </cfRule>
  </conditionalFormatting>
  <conditionalFormatting sqref="K1">
    <cfRule type="expression" priority="133" dxfId="0">
      <formula>"SI(Q2&lt;=150)"</formula>
    </cfRule>
    <cfRule type="expression" priority="134" dxfId="0">
      <formula>IF(C1048543&lt;=150,"Exurban")</formula>
    </cfRule>
    <cfRule type="expression" priority="135" dxfId="0">
      <formula>IF(C1048543&lt;=150,"Exurban")</formula>
    </cfRule>
    <cfRule type="expression" priority="136">
      <formula>IF(W2&lt;=150,"Exurban")</formula>
    </cfRule>
  </conditionalFormatting>
  <conditionalFormatting sqref="F1:G1">
    <cfRule type="expression" priority="129" dxfId="0">
      <formula>"SI(Q2&lt;=150)"</formula>
    </cfRule>
    <cfRule type="expression" priority="130" dxfId="0">
      <formula>IF(E1048543&lt;=150,"Exurban")</formula>
    </cfRule>
    <cfRule type="expression" priority="131" dxfId="0">
      <formula>IF(E1048543&lt;=150,"Exurban")</formula>
    </cfRule>
    <cfRule type="expression" priority="132">
      <formula>IF(AH2&lt;=150,"Exurban")</formula>
    </cfRule>
  </conditionalFormatting>
  <conditionalFormatting sqref="M1">
    <cfRule type="expression" priority="125" dxfId="0">
      <formula>"SI(Q2&lt;=150)"</formula>
    </cfRule>
    <cfRule type="expression" priority="126" dxfId="0">
      <formula>IF(J1048543&lt;=150,"Exurban")</formula>
    </cfRule>
    <cfRule type="expression" priority="127" dxfId="0">
      <formula>IF(J1048543&lt;=150,"Exurban")</formula>
    </cfRule>
    <cfRule type="expression" priority="128">
      <formula>IF(#REF!&lt;=150,"Exurban")</formula>
    </cfRule>
  </conditionalFormatting>
  <conditionalFormatting sqref="L1 H1:J1">
    <cfRule type="expression" priority="121" dxfId="0">
      <formula>"SI(Q2&lt;=150)"</formula>
    </cfRule>
    <cfRule type="expression" priority="122" dxfId="0">
      <formula>IF(#REF!&lt;=150,"Exurban")</formula>
    </cfRule>
    <cfRule type="expression" priority="123" dxfId="0">
      <formula>IF(#REF!&lt;=150,"Exurban")</formula>
    </cfRule>
    <cfRule type="expression" priority="124">
      <formula>IF(#REF!&lt;=150,"Exurban")</formula>
    </cfRule>
  </conditionalFormatting>
  <conditionalFormatting sqref="B1">
    <cfRule type="expression" priority="117" dxfId="0">
      <formula>"SI(Q2&lt;=150)"</formula>
    </cfRule>
    <cfRule type="expression" priority="118" dxfId="0">
      <formula>IF(U1048543&lt;=150,"Exurban")</formula>
    </cfRule>
    <cfRule type="expression" priority="119" dxfId="0">
      <formula>IF(U1048543&lt;=150,"Exurban")</formula>
    </cfRule>
    <cfRule type="expression" priority="120">
      <formula>IF(AF2&lt;=150,"Exurban")</formula>
    </cfRule>
  </conditionalFormatting>
  <conditionalFormatting sqref="D1">
    <cfRule type="expression" priority="113" dxfId="0">
      <formula>"SI(Q2&lt;=150)"</formula>
    </cfRule>
    <cfRule type="expression" priority="114" dxfId="0">
      <formula>IF(V1048543&lt;=150,"Exurban")</formula>
    </cfRule>
    <cfRule type="expression" priority="115" dxfId="0">
      <formula>IF(V1048543&lt;=150,"Exurban")</formula>
    </cfRule>
    <cfRule type="expression" priority="116">
      <formula>IF(AG2&lt;=150,"Exurban")</formula>
    </cfRule>
  </conditionalFormatting>
  <conditionalFormatting sqref="C1">
    <cfRule type="expression" priority="109" dxfId="0">
      <formula>"SI(Q2&lt;=150)"</formula>
    </cfRule>
    <cfRule type="expression" priority="110" dxfId="0">
      <formula>IF(#REF!&lt;=150,"Exurban")</formula>
    </cfRule>
    <cfRule type="expression" priority="111" dxfId="0">
      <formula>IF(#REF!&lt;=150,"Exurban")</formula>
    </cfRule>
    <cfRule type="expression" priority="112">
      <formula>IF(F2&lt;=150,"Exurban")</formula>
    </cfRule>
  </conditionalFormatting>
  <conditionalFormatting sqref="E1">
    <cfRule type="expression" priority="105" dxfId="0">
      <formula>"SI(Q2&lt;=150)"</formula>
    </cfRule>
    <cfRule type="expression" priority="106" dxfId="0">
      <formula>IF(#REF!&lt;=150,"Exurban")</formula>
    </cfRule>
    <cfRule type="expression" priority="107" dxfId="0">
      <formula>IF(#REF!&lt;=150,"Exurban")</formula>
    </cfRule>
    <cfRule type="expression" priority="108">
      <formula>IF(AE2&lt;=150,"Exurban")</formula>
    </cfRule>
  </conditionalFormatting>
  <conditionalFormatting sqref="R1">
    <cfRule type="expression" priority="101" dxfId="0">
      <formula>"SI(Q2&lt;=150)"</formula>
    </cfRule>
    <cfRule type="expression" priority="102" dxfId="0">
      <formula>IF(N1048543&lt;=150,"Exurban")</formula>
    </cfRule>
    <cfRule type="expression" priority="103" dxfId="0">
      <formula>IF(N1048543&lt;=150,"Exurban")</formula>
    </cfRule>
    <cfRule type="expression" priority="104">
      <formula>IF(AA2&lt;=150,"Exurban")</formula>
    </cfRule>
  </conditionalFormatting>
  <conditionalFormatting sqref="N1:Q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IF(X2&lt;=150,"Exurban")</formula>
    </cfRule>
  </conditionalFormatting>
  <conditionalFormatting sqref="S1:V1">
    <cfRule type="expression" priority="93" dxfId="0">
      <formula>"SI(Q2&lt;=150)"</formula>
    </cfRule>
    <cfRule type="expression" priority="94" dxfId="0">
      <formula>IF(N1048543&lt;=150,"Exurban")</formula>
    </cfRule>
    <cfRule type="expression" priority="95" dxfId="0">
      <formula>IF(N1048543&lt;=150,"Exurban")</formula>
    </cfRule>
    <cfRule type="expression" priority="96">
      <formula>IF(AA2&lt;=150,"Exurban")</formula>
    </cfRule>
  </conditionalFormatting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B1">
    <cfRule type="expression" priority="85" dxfId="0">
      <formula>"SI(Q2&lt;=150)"</formula>
    </cfRule>
    <cfRule type="expression" priority="86" dxfId="0">
      <formula>IF(U1048543&lt;=150,"Exurban")</formula>
    </cfRule>
    <cfRule type="expression" priority="87" dxfId="0">
      <formula>IF(U1048543&lt;=150,"Exurban")</formula>
    </cfRule>
    <cfRule type="expression" priority="88">
      <formula>IF(AF2&lt;=150,"Exurban")</formula>
    </cfRule>
  </conditionalFormatting>
  <conditionalFormatting sqref="D1">
    <cfRule type="expression" priority="81" dxfId="0">
      <formula>"SI(Q2&lt;=150)"</formula>
    </cfRule>
    <cfRule type="expression" priority="82" dxfId="0">
      <formula>IF(V1048543&lt;=150,"Exurban")</formula>
    </cfRule>
    <cfRule type="expression" priority="83" dxfId="0">
      <formula>IF(V1048543&lt;=150,"Exurban")</formula>
    </cfRule>
    <cfRule type="expression" priority="84">
      <formula>IF(AG2&lt;=150,"Exurban")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IF(T1048543&lt;=150,"Exurban")</formula>
    </cfRule>
    <cfRule type="expression" priority="79" dxfId="0">
      <formula>IF(T1048543&lt;=150,"Exurban")</formula>
    </cfRule>
    <cfRule type="expression" priority="80">
      <formula>IF(AE2&lt;=150,"Exurban")</formula>
    </cfRule>
  </conditionalFormatting>
  <conditionalFormatting sqref="N1:Q1">
    <cfRule type="expression" priority="73" dxfId="0">
      <formula>"SI(Q2&lt;=150)"</formula>
    </cfRule>
    <cfRule type="expression" priority="74" dxfId="0">
      <formula>IF(K1048543&lt;=150,"Exurban")</formula>
    </cfRule>
    <cfRule type="expression" priority="75" dxfId="0">
      <formula>IF(K1048543&lt;=150,"Exurban")</formula>
    </cfRule>
    <cfRule type="expression" priority="76">
      <formula>IF(X2&lt;=150,"Exurban")</formula>
    </cfRule>
  </conditionalFormatting>
  <conditionalFormatting sqref="R1">
    <cfRule type="expression" priority="69" dxfId="0">
      <formula>"SI(Q2&lt;=150)"</formula>
    </cfRule>
    <cfRule type="expression" priority="70" dxfId="0">
      <formula>IF(N1048543&lt;=150,"Exurban")</formula>
    </cfRule>
    <cfRule type="expression" priority="71" dxfId="0">
      <formula>IF(N1048543&lt;=150,"Exurban")</formula>
    </cfRule>
    <cfRule type="expression" priority="72">
      <formula>IF(AA2&lt;=150,"Exurban")</formula>
    </cfRule>
  </conditionalFormatting>
  <conditionalFormatting sqref="S1:V1">
    <cfRule type="expression" priority="65" dxfId="0">
      <formula>"SI(Q2&lt;=150)"</formula>
    </cfRule>
    <cfRule type="expression" priority="66" dxfId="0">
      <formula>IF(N1048543&lt;=150,"Exurban")</formula>
    </cfRule>
    <cfRule type="expression" priority="67" dxfId="0">
      <formula>IF(N1048543&lt;=150,"Exurban")</formula>
    </cfRule>
    <cfRule type="expression" priority="68">
      <formula>IF(AA2&lt;=150,"Exurban")</formula>
    </cfRule>
  </conditionalFormatting>
  <conditionalFormatting sqref="C1">
    <cfRule type="expression" priority="61" dxfId="0">
      <formula>"SI(Q2&lt;=150)"</formula>
    </cfRule>
    <cfRule type="expression" priority="62" dxfId="0">
      <formula>IF(#REF!&lt;=150,"Exurban")</formula>
    </cfRule>
    <cfRule type="expression" priority="63" dxfId="0">
      <formula>IF(#REF!&lt;=150,"Exurban")</formula>
    </cfRule>
    <cfRule type="expression" priority="64">
      <formula>IF(F2&lt;=150,"Exurban")</formula>
    </cfRule>
  </conditionalFormatting>
  <conditionalFormatting sqref="A1">
    <cfRule type="expression" priority="57" dxfId="0">
      <formula>"SI(Q2&lt;=150)"</formula>
    </cfRule>
    <cfRule type="expression" priority="58" dxfId="0">
      <formula>IF(XFB1048543&lt;=150,"Exurban")</formula>
    </cfRule>
    <cfRule type="expression" priority="59" dxfId="0">
      <formula>IF(XFB1048543&lt;=150,"Exurban")</formula>
    </cfRule>
    <cfRule type="expression" priority="60">
      <formula>IF(D2&lt;=150,"Exurban")</formula>
    </cfRule>
  </conditionalFormatting>
  <conditionalFormatting sqref="K1">
    <cfRule type="expression" priority="53" dxfId="0">
      <formula>"SI(Q2&lt;=150)"</formula>
    </cfRule>
    <cfRule type="expression" priority="54" dxfId="0">
      <formula>IF(C1048543&lt;=150,"Exurban")</formula>
    </cfRule>
    <cfRule type="expression" priority="55" dxfId="0">
      <formula>IF(C1048543&lt;=150,"Exurban")</formula>
    </cfRule>
    <cfRule type="expression" priority="56">
      <formula>IF(W2&lt;=150,"Exurban")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A1">
    <cfRule type="expression" priority="9" dxfId="0">
      <formula>"SI(Q2&lt;=150)"</formula>
    </cfRule>
    <cfRule type="expression" priority="10" dxfId="0">
      <formula>IF(XFB1048543&lt;=150,"Exurban")</formula>
    </cfRule>
    <cfRule type="expression" priority="11" dxfId="0">
      <formula>IF(XFB1048543&lt;=150,"Exurban")</formula>
    </cfRule>
    <cfRule type="expression" priority="12">
      <formula>IF(D2&lt;=150,"Exurban")</formula>
    </cfRule>
  </conditionalFormatting>
  <conditionalFormatting sqref="K1">
    <cfRule type="expression" priority="5" dxfId="0">
      <formula>"SI(Q2&lt;=150)"</formula>
    </cfRule>
    <cfRule type="expression" priority="6" dxfId="0">
      <formula>IF(C1048543&lt;=150,"Exurban")</formula>
    </cfRule>
    <cfRule type="expression" priority="7" dxfId="0">
      <formula>IF(C1048543&lt;=150,"Exurban")</formula>
    </cfRule>
    <cfRule type="expression" priority="8">
      <formula>IF(W2&lt;=150,"Exurban")</formula>
    </cfRule>
  </conditionalFormatting>
  <conditionalFormatting sqref="F1:G1">
    <cfRule type="expression" priority="1" dxfId="0">
      <formula>"SI(Q2&lt;=150)"</formula>
    </cfRule>
    <cfRule type="expression" priority="2" dxfId="0">
      <formula>IF(E1048543&lt;=150,"Exurban")</formula>
    </cfRule>
    <cfRule type="expression" priority="3" dxfId="0">
      <formula>IF(E1048543&lt;=150,"Exurban")</formula>
    </cfRule>
    <cfRule type="expression" priority="4">
      <formula>IF(AH2&lt;=150,"Exurban")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 Computer</dc:creator>
  <cp:keywords/>
  <dc:description/>
  <cp:lastModifiedBy>Surp</cp:lastModifiedBy>
  <dcterms:created xsi:type="dcterms:W3CDTF">2011-08-03T18:53:57Z</dcterms:created>
  <dcterms:modified xsi:type="dcterms:W3CDTF">2011-08-17T20:44:08Z</dcterms:modified>
  <cp:category/>
  <cp:version/>
  <cp:contentType/>
  <cp:contentStatus/>
</cp:coreProperties>
</file>